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Ephys Microfluidic Chamber" sheetId="1" r:id="rId4"/>
    <sheet state="visible" name="Ephys Membrane Lid" sheetId="2" r:id="rId5"/>
    <sheet state="visible" name="Incubator Microscope &amp; Stands" sheetId="3" r:id="rId6"/>
    <sheet state="visible" name="Computer Imaging Setup" sheetId="4" r:id="rId7"/>
    <sheet state="visible" name="Microfluidic Pump" sheetId="5" r:id="rId8"/>
    <sheet state="visible" name="Consumables" sheetId="6" r:id="rId9"/>
  </sheets>
  <definedNames/>
  <calcPr/>
  <extLst>
    <ext uri="GoogleSheetsCustomDataVersion2">
      <go:sheetsCustomData xmlns:go="http://customooxmlschemas.google.com/" r:id="rId10" roundtripDataChecksum="fIT/e1Yz0SK1IzkiLMJWrW0pgmbG6a121rxUQakpuDg="/>
    </ext>
  </extLst>
</workbook>
</file>

<file path=xl/sharedStrings.xml><?xml version="1.0" encoding="utf-8"?>
<sst xmlns="http://schemas.openxmlformats.org/spreadsheetml/2006/main" count="484" uniqueCount="252">
  <si>
    <t>li</t>
  </si>
  <si>
    <t>MaxWell Fluidics Insert</t>
  </si>
  <si>
    <t>Amount</t>
  </si>
  <si>
    <t>Size</t>
  </si>
  <si>
    <t>Catalog #</t>
  </si>
  <si>
    <t>Item</t>
  </si>
  <si>
    <t>Supplier/Company</t>
  </si>
  <si>
    <t>Unit Price</t>
  </si>
  <si>
    <t xml:space="preserve">Total Cost </t>
  </si>
  <si>
    <t>Notes</t>
  </si>
  <si>
    <t>50 pk</t>
  </si>
  <si>
    <t>5233T479</t>
  </si>
  <si>
    <t>High-Temperature Silicone O-Ring 2 mm Wide, 4 mm ID, Packs of 50</t>
  </si>
  <si>
    <t>McMaster</t>
  </si>
  <si>
    <t>Lid glass rod o-ring</t>
  </si>
  <si>
    <t>5233T297</t>
  </si>
  <si>
    <t>High-Temperature Silicone O-Ring 1 mm Wide, 12 mm ID, Packs of 50</t>
  </si>
  <si>
    <t>Lid base o-ring</t>
  </si>
  <si>
    <t>5233T543</t>
  </si>
  <si>
    <t>High-Temperature Silicone O-Ring 2 mm Wide, 15 mm ID, Packs of 50</t>
  </si>
  <si>
    <t>Fluidic Insert well seal o-ring</t>
  </si>
  <si>
    <t>10 pk</t>
  </si>
  <si>
    <t>5233T585</t>
  </si>
  <si>
    <t>High-Temperature Silicone O-Ring, 2 mm Wide, 24 mm ID, Packs of 10</t>
  </si>
  <si>
    <t>McMaster Carr</t>
  </si>
  <si>
    <t>Catch tray o-ring</t>
  </si>
  <si>
    <t>ea</t>
  </si>
  <si>
    <t>quartz drawn rod, 5mm ± 0.20mm dia x 15mm ± 0.20mm long</t>
  </si>
  <si>
    <t>Glass Rod, custom order</t>
  </si>
  <si>
    <t>UQG Optics</t>
  </si>
  <si>
    <t>For submerged imaging</t>
  </si>
  <si>
    <t>roll</t>
  </si>
  <si>
    <t>https://www.amazon.com/Dixon-Valve-TTB75-Industrial-Temperature/dp/B003D7K8E0/ref=sr_1_6?crid=2WI979NN7XZQU</t>
  </si>
  <si>
    <t>Dixon Valve TTB75 PTFE Industrial Sealant Tape, -212 to 500 Degree F Temperature Range, 3.5mil Thick, 520" Length, 3/4" Width, White</t>
  </si>
  <si>
    <t>Amazon</t>
  </si>
  <si>
    <t>Teflon tape for sealing gaps in beteen fluidic connectors</t>
  </si>
  <si>
    <t>EW-02014-97</t>
  </si>
  <si>
    <t>Idex Flangeless Fitting, Short Head, Natural PEEK, 1/16" OD Tubing, 1/4-28 Flat-Bottom; 10/PK</t>
  </si>
  <si>
    <t>Cole Parmer</t>
  </si>
  <si>
    <t>Fluidic fittings</t>
  </si>
  <si>
    <t>lid.stl</t>
  </si>
  <si>
    <t>3D printed Lid</t>
  </si>
  <si>
    <t>Print yourself, see STL files for printing</t>
  </si>
  <si>
    <t>catch_tray.stl</t>
  </si>
  <si>
    <t>3D printed Catch Tray</t>
  </si>
  <si>
    <t>microfluidic_chamber.stl</t>
  </si>
  <si>
    <t>3D printed Microfluidic chamber</t>
  </si>
  <si>
    <t>MaxWell Membrane Lid</t>
  </si>
  <si>
    <t>2" wide roll x 50 FT</t>
  </si>
  <si>
    <t>23-1FEP-2-50</t>
  </si>
  <si>
    <t>.001" thick FEP Film- Type A</t>
  </si>
  <si>
    <t>CS Hyde Company</t>
  </si>
  <si>
    <t>https://catalog.cshyde.com/item/films/fep-pfa-clear-ptfe-film/fep-film-23-1fep-2-50</t>
  </si>
  <si>
    <t>Membrane</t>
  </si>
  <si>
    <t>High-Temperature Silicone O-Ring, 2 mm Wide, 24 mm ID</t>
  </si>
  <si>
    <t>https://www.mcmaster.com/catalog/129/3956/5233T585</t>
  </si>
  <si>
    <t>Inner ring</t>
  </si>
  <si>
    <t>25 pk</t>
  </si>
  <si>
    <t>5233T683</t>
  </si>
  <si>
    <t>High-Temperature Silicone O-Ring, 2.5 mm Wide, 27 mm ID</t>
  </si>
  <si>
    <t>https://www.mcmaster.com/catalog/129/3956/5233T683</t>
  </si>
  <si>
    <t>Outer ring</t>
  </si>
  <si>
    <t>membrane_ring.stl</t>
  </si>
  <si>
    <t>3D printed MaxWell membrane lid ring</t>
  </si>
  <si>
    <t>Thicker alternative for 5233T683:</t>
  </si>
  <si>
    <t>pk</t>
  </si>
  <si>
    <t>5233T822</t>
  </si>
  <si>
    <t>High-Temperature Silicone O-Ring, 3 mm Wide, 27 mm ID</t>
  </si>
  <si>
    <t>https://www.mcmaster.com/catalog/129/3956/5233T822</t>
  </si>
  <si>
    <t>DinoLite</t>
  </si>
  <si>
    <t>https://www.dinolite.us/en/am7115mztl</t>
  </si>
  <si>
    <t xml:space="preserve">Dino-Lite Edge Miscroscope 5MP AM7115MZTL </t>
  </si>
  <si>
    <t>Brightfield DinoLite</t>
  </si>
  <si>
    <t>*each comes with extra gripper</t>
  </si>
  <si>
    <t>DinoLite Imaging Stand</t>
  </si>
  <si>
    <t>https://www.baselabtools.com/100mm-x-150mm-x-13mm-Solid-Aluminum-Breadboard-Metric_p_389.html</t>
  </si>
  <si>
    <t>100mm X 150mm X 13mm Solid Aluminum Breadboard, Metric</t>
  </si>
  <si>
    <t>Base Lab Tools Inc..</t>
  </si>
  <si>
    <t>Breadboard base</t>
  </si>
  <si>
    <t>SS6MS10</t>
  </si>
  <si>
    <t>M6 x 1.0 Stainless Steel Setscrew, 10 mm Long, 25 Pack</t>
  </si>
  <si>
    <t>Thorlabs</t>
  </si>
  <si>
    <t>Post base bottom screw, use 3 from the pack</t>
  </si>
  <si>
    <t>TH15/M</t>
  </si>
  <si>
    <t>Customer Inspired! Ø12.7 mm Optical Post with Hex Top, SS, L = 15 mm</t>
  </si>
  <si>
    <t>Post base</t>
  </si>
  <si>
    <t>https://www.dinolite.us/products/accessories/stands/ms08b/</t>
  </si>
  <si>
    <t>MS08B DinoLite Microscope Stand</t>
  </si>
  <si>
    <t>2x DinoLite Post, 4x Black DinoLite grippers</t>
  </si>
  <si>
    <t>pk of 50</t>
  </si>
  <si>
    <t>91292A134</t>
  </si>
  <si>
    <t>18-8 Stainless Steel Socket Head Screw, M6 x 1 mm Thread, 12 mm Long</t>
  </si>
  <si>
    <t>Screws for fixing 3D printed parts to base, use 6 from the pack</t>
  </si>
  <si>
    <t>chip_holder.stl</t>
  </si>
  <si>
    <t>3D printed MaxWell Chip holder</t>
  </si>
  <si>
    <t>DinoLite Imaging Stand Over MaxWell Recording Unit</t>
  </si>
  <si>
    <t>https://www.baselabtools.com/150mm-x-150mm-x-13mm-Solid-Aluminum-Breadboard-Metric_p_351.html</t>
  </si>
  <si>
    <t>150mm X 150mm X 13mm Solid Aluminum Optical Breadboard</t>
  </si>
  <si>
    <t>Post base bottom screw, use 2 from the pack</t>
  </si>
  <si>
    <t>TR250/M-JP</t>
  </si>
  <si>
    <t>Ø12 mm Optical Post, SS, M4 Setscrew, M6 Tap, L = 250 mm</t>
  </si>
  <si>
    <t>Choose a post &gt;130cm long</t>
  </si>
  <si>
    <t>pk of 5</t>
  </si>
  <si>
    <t>95110A102</t>
  </si>
  <si>
    <t>18-8 Stainless Steel Flanged Screw-to-Expand Inserts for Plastic, M4 x 0.7 mm Thread Size</t>
  </si>
  <si>
    <t>Threads for 3D printed holes</t>
  </si>
  <si>
    <t>pk of 100</t>
  </si>
  <si>
    <t>92000A227</t>
  </si>
  <si>
    <t>Passivated 18-8 Stainless Steel Pan Head Phillips Screws, M4 x 0.7mm Thread, 18mm Long</t>
  </si>
  <si>
    <t>Screws for 3D prints</t>
  </si>
  <si>
    <t>microscope_holder.stl</t>
  </si>
  <si>
    <t>3D printed DinoLite miscorscope holder</t>
  </si>
  <si>
    <t>recording_unit_holder_front.stl</t>
  </si>
  <si>
    <t>3D printed electrophysiology recording unit holder Front part</t>
  </si>
  <si>
    <t>recording_unit_holder_back.stl</t>
  </si>
  <si>
    <t>3D printed electrophysiology recording unit holder Back part</t>
  </si>
  <si>
    <t>Collection Reservoir Tubes</t>
  </si>
  <si>
    <t>500 unit cs</t>
  </si>
  <si>
    <t>Corning Polyethylene Terephthalate (PET) Centrifuge Tubes, Capacity: 15 mL</t>
  </si>
  <si>
    <t>Fisher Scientific Company LLC</t>
  </si>
  <si>
    <t>Collection reservoirs</t>
  </si>
  <si>
    <t>10 /pk</t>
  </si>
  <si>
    <t>6448K95</t>
  </si>
  <si>
    <t>Chemical-Resistant Tapered Round Plug</t>
  </si>
  <si>
    <t>McMaster-Carr</t>
  </si>
  <si>
    <t>Modification for collection reservoir lid</t>
  </si>
  <si>
    <t>24 /pk</t>
  </si>
  <si>
    <t>B091TN3WR5</t>
  </si>
  <si>
    <t>24 Pieces Dispensing Needle 1 Inch Stainless Steel Blunt Tip Luer Connector Stainless Steel Blunt Needles (8, 10, 12, 14, 16, 18 Gauge)</t>
  </si>
  <si>
    <t>B001PBA396</t>
  </si>
  <si>
    <t>Loctite 18680 4011 20g Prism Medical Device Cyanoacrylate Clear Adhesive Bottle ISO 10993</t>
  </si>
  <si>
    <t>Camera and LED Panel Stand</t>
  </si>
  <si>
    <t>https://www.baselabtools.com/100mm-x-300mm-Solid-Aluminum-Optical-Breadboard_p_397.html</t>
  </si>
  <si>
    <t>100mm X 300mm Solid Aluminum Optical Breadboard</t>
  </si>
  <si>
    <t>Post base bottom screw, use 4 from the pack</t>
  </si>
  <si>
    <t>4x DinoLite Post</t>
  </si>
  <si>
    <t>91292A111</t>
  </si>
  <si>
    <t>18-8 Stainless Steel Socket Head Screw, M3 x 0.5 mm Thread, 6 mm Long</t>
  </si>
  <si>
    <t>M3 Mounting 3D printed holders to posts</t>
  </si>
  <si>
    <t>pack of 5</t>
  </si>
  <si>
    <t>95110A101</t>
  </si>
  <si>
    <t>18-8 Stainless Steel Flanged Screw-to-Expand Inserts for Plastic, M3 x 0.5 mm Thread Size</t>
  </si>
  <si>
    <t>91292A831</t>
  </si>
  <si>
    <t>18-8 Stainless Steel Socket Head Screw, M2 x 0.4 mm Thread, 6 mm Long</t>
  </si>
  <si>
    <t>M2 screws for mounting camera to 3D printed holder</t>
  </si>
  <si>
    <t>pk of 25</t>
  </si>
  <si>
    <t>94510A360</t>
  </si>
  <si>
    <t>Brass Screw-to-Expand Inserts for Through Holes in Plastic, M2 x 0.40 mm Thread Size</t>
  </si>
  <si>
    <t>M2 theads for mounting camera to 3D printed holder</t>
  </si>
  <si>
    <t>camera_holder.stl</t>
  </si>
  <si>
    <t>3D printed camera holder</t>
  </si>
  <si>
    <t>tube_holder.stl</t>
  </si>
  <si>
    <t>3D printed tubes holder</t>
  </si>
  <si>
    <t xml:space="preserve">Camera &amp; LED Panel electronics </t>
  </si>
  <si>
    <t>https://www.amazon.com/Raspberry-Model-Official-SC0218-Accessory/dp/B07W8XHMJZ/</t>
  </si>
  <si>
    <t>Raspberry Pi 4 Model B Official PSU, USB-C, 5.1V, 3A, US Plug, Black SC0218 Pi Accessory (KSA-15E-051300HU)</t>
  </si>
  <si>
    <t>Raspberry Pi</t>
  </si>
  <si>
    <t>https://www.amazon.com/Arducam-Camera-Laptop-Without-Microphone/dp/B08S347RJ7/?th=1</t>
  </si>
  <si>
    <t>Arducam 16MP Autofocus USB Camera for Computer with Microphone, 1/2.8" IMX298 Mini UVC USB2.0 4K Video Webcam, with 3.3ft/1m Cable for Windows, Linux, Android and Mac OS</t>
  </si>
  <si>
    <t>Camera 16MP</t>
  </si>
  <si>
    <t>https://www.amazon.com/BTF-LIGHTING-Individual-Addressable-Flexible-Controllers/dp/B088BTYJH6?th=1</t>
  </si>
  <si>
    <t>BTF-LIGHTING WS2812B RGB 5050SMD Individually Addressable Digital 16x16 256 Pixels 6.3in x 6.3in LED Matrix Flexible FPCB Dream Full Color Works with K-1000C Controller Image Video Text Display DC5V</t>
  </si>
  <si>
    <t>LED panel</t>
  </si>
  <si>
    <t>https://www.amazon.com/Diffusion-15-7x19-6inches-Lighting-Diffuser-Photography/dp/B08PTCGTX9</t>
  </si>
  <si>
    <t>Diffusion Film Filter Sheet 6 Packs Kit • 15.7x19.6inches/ 40x50cm • Lighting Gel Diffuser Roll • Photography Video • for Led Flash Strobe Light</t>
  </si>
  <si>
    <t>Diffusion film, use 4 sheets of diffuser film spaced 1mm apart by double-sided foam mounting tape</t>
  </si>
  <si>
    <t>https://www.amazon.com/3M-Natural-Polyurethane-Double-Coated/dp/B007Y7CA3C</t>
  </si>
  <si>
    <t>3M Double Coated Urethane Foam Tape 4032 Double Sided Durable Adhesive (1in x 5yds) Attach, Bond, Mount</t>
  </si>
  <si>
    <t>Double-sided foam mounting tape for diffuser and LED panel mounting</t>
  </si>
  <si>
    <t>1528-2557-ND</t>
  </si>
  <si>
    <t>RGB MATRIX BONNET FOR RASPBERRY</t>
  </si>
  <si>
    <t>Digikey</t>
  </si>
  <si>
    <t>Optional but suggested: Raspberry Pi LED power management bonnet</t>
  </si>
  <si>
    <t>1528-1519-ND</t>
  </si>
  <si>
    <t>AC/DC DESKTOP ADAPTER 5V 50W</t>
  </si>
  <si>
    <t>Optional but suggested: Power supply LED power management bonnet</t>
  </si>
  <si>
    <t>*wires and soldering iron for connecting LED matrix to Raspberry Pi outside the refrigerator</t>
  </si>
  <si>
    <t>IoT Tecan Pump Robot</t>
  </si>
  <si>
    <t>Pump Centris CG 6+ CER</t>
  </si>
  <si>
    <t>Tecan</t>
  </si>
  <si>
    <t>Quoted item</t>
  </si>
  <si>
    <t>Valve SV 12+ 1/4-28 CER</t>
  </si>
  <si>
    <t>Syring ball end 1.0ML Syringe, 1000μL</t>
  </si>
  <si>
    <t>Kit Cavro Integration Basic</t>
  </si>
  <si>
    <t>B0899VXM8F</t>
  </si>
  <si>
    <t>Raspberry Pi 4 Computer Model B 8GB Single Board Computer Suitable for Building Mini PC/Smart Robot/Game Console/Workstation/Media Center/Etc.</t>
  </si>
  <si>
    <t>Computer module</t>
  </si>
  <si>
    <t>Computer module power supply</t>
  </si>
  <si>
    <t>B0BKGCB18T</t>
  </si>
  <si>
    <t>7 Inch IPS LCD Touch Screen Raspberry Pi Monitor Display 1024×600 Capacitive Screen HDMI Monitor Compatible with Raspberry Pi 3B+/Raspberry Pi 4B, BB Black, Windows 10 8 7</t>
  </si>
  <si>
    <t>Computer module display</t>
  </si>
  <si>
    <t>https://www.amazon.com/Rii-Bluetooth-Keyboard-Lightweight-Compatible/dp/B0BML42L6X</t>
  </si>
  <si>
    <t>Rii K06 Mini Bluetooth Keyboard,Backlit 2.4GHz Wireless Keyboard with IR Learning, Portable Lightweight with Touchpad Compatible with Android TV Box/Mac/Windows/HTPC (2.4G and Bluetooth)</t>
  </si>
  <si>
    <t>Computer module keyboard</t>
  </si>
  <si>
    <t>kit</t>
  </si>
  <si>
    <t>‎B00G3J6GDM</t>
  </si>
  <si>
    <t>MakerBeam Regular Starter Kit Black Anodized Including Beams (10x10mm in Diameter), Brackets, Nuts and Bolts</t>
  </si>
  <si>
    <t>Aluminum housing rods</t>
  </si>
  <si>
    <t>B08JPQR785</t>
  </si>
  <si>
    <t>Kismile 1.6 Cu.ft Beverage Refrigerator and Cooler,60 Can Mini Fridge with Glass Door for Soda Beer or Wine,Small Drink Cooler Dispenser Counter Top Refrigerator for Home,Office,or Bar (Transparent)</t>
  </si>
  <si>
    <t>Benchtop refrigerator</t>
  </si>
  <si>
    <t>EW-34503-38</t>
  </si>
  <si>
    <t>Cole-Parmer Glass Media Bottles, Class A, Round, 100 mL (3.4 oz); 10/Pk</t>
  </si>
  <si>
    <t>Cole-Parmer</t>
  </si>
  <si>
    <t>100mL Glass bottle</t>
  </si>
  <si>
    <t>EW-12018-06</t>
  </si>
  <si>
    <t>Cole-Parmer VapLock™ Solvent Delivery Cap with EPDM Air Inlet Valve, Two 1/4-28 ports, GL45; 1/EA</t>
  </si>
  <si>
    <t>Glass bottle cap for microfluidic fittings</t>
  </si>
  <si>
    <t>EW-12020-03</t>
  </si>
  <si>
    <t>Cole-Parmer VapLock™ Fitting, Green PP w/ Blue ETFE, Straight, Compression to Threaded Adapter, 1/16" OD x 1/4-28 UNF(M); 10/PK</t>
  </si>
  <si>
    <t>Fittings for pump and glass bottles</t>
  </si>
  <si>
    <t>20 m/pk</t>
  </si>
  <si>
    <t>EW-21942-72</t>
  </si>
  <si>
    <t>Diba Omnifit® Tubing, PTFE, 1/16" (1.6 mm) OD x 0.8 mm ID; 20 m/pk</t>
  </si>
  <si>
    <t>Flexible microfluidic tubing</t>
  </si>
  <si>
    <t>EW-12019-85</t>
  </si>
  <si>
    <t>Cole-Parmer VapLock™ Adapters for Exhaust Filters, Straight, Polypropylene, 1/4" NPT(M) x Luer Lock</t>
  </si>
  <si>
    <t>Luer lock adapters</t>
  </si>
  <si>
    <t>100 /pk</t>
  </si>
  <si>
    <t>EW-81053-46</t>
  </si>
  <si>
    <t>EMD Millipore SLFGR04NL Syringe Filters, Fluoropore PTFE, .22um 100pk</t>
  </si>
  <si>
    <t>Sterile filters</t>
  </si>
  <si>
    <t>Extras</t>
  </si>
  <si>
    <t>Replacement syringe for Tecan</t>
  </si>
  <si>
    <t>AAD02119-CP</t>
  </si>
  <si>
    <t>Tygon Tubing</t>
  </si>
  <si>
    <t>Item no longer offered</t>
  </si>
  <si>
    <t>EW-12020-05</t>
  </si>
  <si>
    <t>Cole-Parmer VapLock™ Fitting, Black PP w/ White PTFE, Straight, Compression to Threaded Adapter, 2.2 mm OD x 1/4-28 UNF(M); 10/PK</t>
  </si>
  <si>
    <t>Bags</t>
  </si>
  <si>
    <t>https://www.amazon.com/Self-Sterilization-Pouches-Cleaning-Autoclave-Sterilizer/dp/B07L9JZBJL/</t>
  </si>
  <si>
    <t>200 5.25 x 10 Self-Sterilization Pouches for Cleaning Tools, Autoclave Sterilizer Bags for Dental Offices, Pouch for Dentist Tools, 200 Pouches, 1 Box of Paper Blue Film</t>
  </si>
  <si>
    <t>Steralization pouches (Large)</t>
  </si>
  <si>
    <t>https://www.amazon.com/Sterilization-Pouches-Autoclave-Sterilizer-Cleaning/dp/B07K1LY8KL/</t>
  </si>
  <si>
    <t>200 3.5 X 5.25 Self Sterilization Pouches for Dental Offices, Autoclave Sterilizer Bags Pouch for Dentist Tools, for Cleaning Tools, 200 Pouches Per Box, 1 Box of Paper Blue Film</t>
  </si>
  <si>
    <t>Steralization pouches (Medium)</t>
  </si>
  <si>
    <t>https://www.amazon.com/dp/B07MNXQBJY/ref=sspa_dk_detail_5?ie=UTF8&amp;psc=1&amp;pd_rd_i=&amp;pd_rd_i=B07MNXQBJYp13NParams&amp;smid=A2OM5ZEZ9J7EWQ&amp;s=industrial&amp;sp_csd=d2lkZ2V0TmFtZT1zcF9kZXRhaWw</t>
  </si>
  <si>
    <t>200 2.25 x 2.75 Inch Self Sealing Sterilization Autoclave Pouch Bags with Indicators, 1 Box of 200</t>
  </si>
  <si>
    <t>Steralization pouches (Tiny)</t>
  </si>
  <si>
    <t>3D Printer Resins</t>
  </si>
  <si>
    <t>https://formlabs.com/store/materials/biomed-clear-resin/</t>
  </si>
  <si>
    <t>Biomed Clear 1L</t>
  </si>
  <si>
    <t>Formlabs</t>
  </si>
  <si>
    <t>https://formlabs.com/store/materials/biomed-black-resin/</t>
  </si>
  <si>
    <t>Biomed Black 1L</t>
  </si>
  <si>
    <t>Other Optical Table Sizes</t>
  </si>
  <si>
    <t>MB2530U/M</t>
  </si>
  <si>
    <t>Unanodized Aluminum Breadboard, 250 mm x 300 mm x 12.7 mm, M6 Taps</t>
  </si>
  <si>
    <t>Sterilization wipes for electronics</t>
  </si>
  <si>
    <t>cs</t>
  </si>
  <si>
    <t>OXIVIR TB WIPES 12/60 COUNT</t>
  </si>
  <si>
    <t>Waxie Sanitary Supply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</si>
</sst>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&quot;$&quot;#,##0.00"/>
    <numFmt numFmtId="165" formatCode="m/d/yyyy"/>
    <numFmt numFmtId="166" formatCode="&quot;$&quot;#,##0_);[Red]\(&quot;$&quot;#,##0\)"/>
    <numFmt numFmtId="167" formatCode="&quot;$&quot;#,##0.00_);[Red]\(&quot;$&quot;#,##0.00\)"/>
  </numFmts>
  <fonts count="31">
    <font>
      <sz val="10.0"/>
      <color rgb="FF000000"/>
      <name val="Arial"/>
      <scheme val="minor"/>
    </font>
    <font>
      <color theme="1"/>
      <name val="Arial"/>
      <scheme val="minor"/>
    </font>
    <font>
      <b/>
      <u/>
      <sz val="10.0"/>
      <color rgb="FF000000"/>
      <name val="Arial"/>
    </font>
    <font>
      <b/>
      <sz val="10.0"/>
      <color rgb="FF000000"/>
      <name val="Arial"/>
    </font>
    <font>
      <sz val="10.0"/>
      <color rgb="FF000000"/>
      <name val="Arial"/>
    </font>
    <font>
      <sz val="10.0"/>
      <color theme="1"/>
      <name val="Arial"/>
    </font>
    <font>
      <b/>
      <sz val="10.0"/>
      <color theme="1"/>
      <name val="Arial"/>
    </font>
    <font>
      <u/>
      <sz val="10.0"/>
      <color rgb="FF0000FF"/>
      <name val="Arial"/>
    </font>
    <font>
      <sz val="10.0"/>
      <color rgb="FF3F6FDC"/>
      <name val="Roboto"/>
    </font>
    <font>
      <sz val="10.0"/>
      <color rgb="FF000000"/>
      <name val="Roboto"/>
    </font>
    <font>
      <b/>
      <u/>
      <sz val="10.0"/>
      <color theme="1"/>
      <name val="Arial"/>
    </font>
    <font>
      <b/>
      <color theme="1"/>
      <name val="Arial"/>
    </font>
    <font>
      <b/>
      <u/>
      <sz val="10.0"/>
      <color theme="1"/>
      <name val="Arial"/>
      <scheme val="minor"/>
    </font>
    <font>
      <b/>
      <sz val="10.0"/>
      <color theme="1"/>
      <name val="Arial"/>
      <scheme val="minor"/>
    </font>
    <font>
      <sz val="10.0"/>
      <color theme="1"/>
      <name val="Arial"/>
      <scheme val="minor"/>
    </font>
    <font>
      <u/>
      <color rgb="FF0000FF"/>
    </font>
    <font>
      <b/>
      <u/>
      <sz val="10.0"/>
      <color theme="1"/>
      <name val="Arial"/>
      <scheme val="minor"/>
    </font>
    <font>
      <u/>
      <color rgb="FF0000FF"/>
    </font>
    <font>
      <u/>
      <sz val="10.0"/>
      <color rgb="FF0000FF"/>
    </font>
    <font>
      <b/>
      <u/>
      <sz val="10.0"/>
      <color rgb="FF000000"/>
      <name val="Arial"/>
      <scheme val="minor"/>
    </font>
    <font>
      <u/>
      <sz val="10.0"/>
      <color theme="10"/>
    </font>
    <font>
      <b/>
      <color theme="1"/>
      <name val="Arial"/>
      <scheme val="minor"/>
    </font>
    <font>
      <color rgb="FF000000"/>
      <name val="Arial"/>
      <scheme val="minor"/>
    </font>
    <font>
      <u/>
      <sz val="10.0"/>
      <color theme="10"/>
    </font>
    <font>
      <u/>
      <color rgb="FF0000FF"/>
    </font>
    <font>
      <u/>
      <color rgb="FF1155CC"/>
    </font>
    <font>
      <b/>
      <sz val="10.0"/>
      <color rgb="FF000000"/>
      <name val="Arial"/>
      <scheme val="minor"/>
    </font>
    <font>
      <u/>
      <sz val="10.0"/>
      <color theme="10"/>
      <name val="Arial"/>
      <scheme val="minor"/>
    </font>
    <font>
      <u/>
      <sz val="10.0"/>
      <color rgb="FF1155CC"/>
      <name val="Arial"/>
    </font>
    <font>
      <u/>
      <sz val="10.0"/>
      <color theme="10"/>
      <name val="Arial"/>
    </font>
    <font>
      <b/>
      <u/>
      <sz val="10.0"/>
      <color theme="1"/>
      <name val="Arial"/>
    </font>
  </fonts>
  <fills count="3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</fills>
  <borders count="2">
    <border/>
    <border>
      <left/>
      <right/>
      <top/>
      <bottom/>
    </border>
  </borders>
  <cellStyleXfs count="1">
    <xf borderId="0" fillId="0" fontId="0" numFmtId="0" applyAlignment="1" applyFont="1"/>
  </cellStyleXfs>
  <cellXfs count="80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2" numFmtId="0" xfId="0" applyFont="1"/>
    <xf borderId="0" fillId="0" fontId="3" numFmtId="0" xfId="0" applyFont="1"/>
    <xf borderId="0" fillId="0" fontId="3" numFmtId="0" xfId="0" applyAlignment="1" applyFont="1">
      <alignment readingOrder="0"/>
    </xf>
    <xf borderId="0" fillId="0" fontId="1" numFmtId="0" xfId="0" applyFont="1"/>
    <xf borderId="0" fillId="0" fontId="4" numFmtId="0" xfId="0" applyFont="1"/>
    <xf borderId="0" fillId="0" fontId="5" numFmtId="1" xfId="0" applyFont="1" applyNumberFormat="1"/>
    <xf borderId="0" fillId="0" fontId="5" numFmtId="0" xfId="0" applyFont="1"/>
    <xf borderId="0" fillId="0" fontId="5" numFmtId="164" xfId="0" applyFont="1" applyNumberFormat="1"/>
    <xf borderId="0" fillId="0" fontId="6" numFmtId="0" xfId="0" applyAlignment="1" applyFont="1">
      <alignment horizontal="right"/>
    </xf>
    <xf borderId="0" fillId="0" fontId="6" numFmtId="0" xfId="0" applyAlignment="1" applyFont="1">
      <alignment horizontal="left"/>
    </xf>
    <xf borderId="0" fillId="0" fontId="6" numFmtId="49" xfId="0" applyAlignment="1" applyFont="1" applyNumberFormat="1">
      <alignment horizontal="left"/>
    </xf>
    <xf borderId="0" fillId="0" fontId="6" numFmtId="164" xfId="0" applyAlignment="1" applyFont="1" applyNumberFormat="1">
      <alignment horizontal="right"/>
    </xf>
    <xf borderId="0" fillId="0" fontId="6" numFmtId="0" xfId="0" applyFont="1"/>
    <xf borderId="0" fillId="0" fontId="5" numFmtId="164" xfId="0" applyAlignment="1" applyFont="1" applyNumberFormat="1">
      <alignment horizontal="right"/>
    </xf>
    <xf borderId="0" fillId="0" fontId="7" numFmtId="0" xfId="0" applyFont="1"/>
    <xf borderId="0" fillId="0" fontId="5" numFmtId="165" xfId="0" applyFont="1" applyNumberFormat="1"/>
    <xf borderId="0" fillId="0" fontId="8" numFmtId="0" xfId="0" applyAlignment="1" applyFont="1">
      <alignment shrinkToFit="0" wrapText="1"/>
    </xf>
    <xf borderId="1" fillId="2" fontId="9" numFmtId="0" xfId="0" applyAlignment="1" applyBorder="1" applyFill="1" applyFont="1">
      <alignment shrinkToFit="0" wrapText="1"/>
    </xf>
    <xf borderId="1" fillId="2" fontId="9" numFmtId="0" xfId="0" applyAlignment="1" applyBorder="1" applyFont="1">
      <alignment horizontal="right"/>
    </xf>
    <xf borderId="0" fillId="0" fontId="10" numFmtId="0" xfId="0" applyFont="1"/>
    <xf borderId="0" fillId="0" fontId="4" numFmtId="0" xfId="0" applyAlignment="1" applyFont="1">
      <alignment readingOrder="0"/>
    </xf>
    <xf borderId="0" fillId="0" fontId="5" numFmtId="0" xfId="0" applyAlignment="1" applyFont="1">
      <alignment readingOrder="0"/>
    </xf>
    <xf borderId="0" fillId="0" fontId="11" numFmtId="0" xfId="0" applyAlignment="1" applyFont="1">
      <alignment horizontal="right" vertical="bottom"/>
    </xf>
    <xf borderId="0" fillId="0" fontId="11" numFmtId="0" xfId="0" applyAlignment="1" applyFont="1">
      <alignment vertical="bottom"/>
    </xf>
    <xf borderId="0" fillId="0" fontId="11" numFmtId="49" xfId="0" applyAlignment="1" applyFont="1" applyNumberFormat="1">
      <alignment vertical="bottom"/>
    </xf>
    <xf borderId="0" fillId="0" fontId="11" numFmtId="164" xfId="0" applyAlignment="1" applyFont="1" applyNumberFormat="1">
      <alignment horizontal="right" vertical="bottom"/>
    </xf>
    <xf borderId="0" fillId="0" fontId="11" numFmtId="0" xfId="0" applyAlignment="1" applyFont="1">
      <alignment vertical="bottom"/>
    </xf>
    <xf borderId="0" fillId="0" fontId="12" numFmtId="0" xfId="0" applyAlignment="1" applyFont="1">
      <alignment readingOrder="0"/>
    </xf>
    <xf borderId="0" fillId="0" fontId="13" numFmtId="0" xfId="0" applyAlignment="1" applyFont="1">
      <alignment horizontal="right"/>
    </xf>
    <xf borderId="0" fillId="0" fontId="13" numFmtId="0" xfId="0" applyAlignment="1" applyFont="1">
      <alignment horizontal="left"/>
    </xf>
    <xf borderId="0" fillId="0" fontId="13" numFmtId="49" xfId="0" applyAlignment="1" applyFont="1" applyNumberFormat="1">
      <alignment horizontal="left"/>
    </xf>
    <xf borderId="0" fillId="0" fontId="13" numFmtId="164" xfId="0" applyAlignment="1" applyFont="1" applyNumberFormat="1">
      <alignment horizontal="left"/>
    </xf>
    <xf borderId="0" fillId="0" fontId="13" numFmtId="0" xfId="0" applyAlignment="1" applyFont="1">
      <alignment horizontal="left" readingOrder="0"/>
    </xf>
    <xf borderId="0" fillId="0" fontId="14" numFmtId="1" xfId="0" applyFont="1" applyNumberFormat="1"/>
    <xf borderId="0" fillId="0" fontId="14" numFmtId="0" xfId="0" applyFont="1"/>
    <xf borderId="0" fillId="0" fontId="14" numFmtId="0" xfId="0" applyAlignment="1" applyFont="1">
      <alignment horizontal="left"/>
    </xf>
    <xf borderId="0" fillId="0" fontId="1" numFmtId="0" xfId="0" applyFont="1"/>
    <xf borderId="0" fillId="0" fontId="1" numFmtId="164" xfId="0" applyFont="1" applyNumberFormat="1"/>
    <xf borderId="0" fillId="0" fontId="14" numFmtId="164" xfId="0" applyAlignment="1" applyFont="1" applyNumberFormat="1">
      <alignment horizontal="right"/>
    </xf>
    <xf borderId="0" fillId="0" fontId="14" numFmtId="0" xfId="0" applyAlignment="1" applyFont="1">
      <alignment readingOrder="0"/>
    </xf>
    <xf borderId="0" fillId="0" fontId="15" numFmtId="0" xfId="0" applyAlignment="1" applyFont="1">
      <alignment horizontal="left"/>
    </xf>
    <xf borderId="0" fillId="0" fontId="1" numFmtId="0" xfId="0" applyFont="1"/>
    <xf borderId="0" fillId="0" fontId="0" numFmtId="0" xfId="0" applyAlignment="1" applyFont="1">
      <alignment readingOrder="0"/>
    </xf>
    <xf borderId="0" fillId="0" fontId="1" numFmtId="0" xfId="0" applyAlignment="1" applyFont="1">
      <alignment horizontal="left"/>
    </xf>
    <xf borderId="0" fillId="0" fontId="16" numFmtId="0" xfId="0" applyFont="1"/>
    <xf borderId="0" fillId="0" fontId="17" numFmtId="0" xfId="0" applyAlignment="1" applyFont="1">
      <alignment horizontal="left"/>
    </xf>
    <xf borderId="0" fillId="0" fontId="0" numFmtId="166" xfId="0" applyFont="1" applyNumberFormat="1"/>
    <xf borderId="0" fillId="0" fontId="14" numFmtId="164" xfId="0" applyFont="1" applyNumberFormat="1"/>
    <xf borderId="0" fillId="0" fontId="14" numFmtId="167" xfId="0" applyFont="1" applyNumberFormat="1"/>
    <xf borderId="0" fillId="0" fontId="18" numFmtId="0" xfId="0" applyAlignment="1" applyFont="1">
      <alignment horizontal="left"/>
    </xf>
    <xf borderId="0" fillId="0" fontId="0" numFmtId="0" xfId="0" applyFont="1"/>
    <xf borderId="0" fillId="0" fontId="1" numFmtId="1" xfId="0" applyAlignment="1" applyFont="1" applyNumberFormat="1">
      <alignment readingOrder="0"/>
    </xf>
    <xf borderId="0" fillId="0" fontId="1" numFmtId="0" xfId="0" applyAlignment="1" applyFont="1">
      <alignment horizontal="left" readingOrder="0"/>
    </xf>
    <xf borderId="0" fillId="0" fontId="1" numFmtId="164" xfId="0" applyAlignment="1" applyFont="1" applyNumberFormat="1">
      <alignment readingOrder="0"/>
    </xf>
    <xf borderId="0" fillId="0" fontId="1" numFmtId="164" xfId="0" applyFont="1" applyNumberFormat="1"/>
    <xf borderId="0" fillId="0" fontId="5" numFmtId="164" xfId="0" applyAlignment="1" applyFont="1" applyNumberFormat="1">
      <alignment readingOrder="0"/>
    </xf>
    <xf borderId="0" fillId="0" fontId="13" numFmtId="164" xfId="0" applyAlignment="1" applyFont="1" applyNumberFormat="1">
      <alignment horizontal="right"/>
    </xf>
    <xf borderId="0" fillId="0" fontId="19" numFmtId="0" xfId="0" applyAlignment="1" applyFont="1">
      <alignment readingOrder="0"/>
    </xf>
    <xf borderId="0" fillId="0" fontId="20" numFmtId="0" xfId="0" applyAlignment="1" applyFont="1">
      <alignment horizontal="left"/>
    </xf>
    <xf borderId="0" fillId="0" fontId="0" numFmtId="167" xfId="0" applyFont="1" applyNumberFormat="1"/>
    <xf borderId="0" fillId="0" fontId="21" numFmtId="0" xfId="0" applyAlignment="1" applyFont="1">
      <alignment readingOrder="0"/>
    </xf>
    <xf borderId="0" fillId="0" fontId="14" numFmtId="164" xfId="0" applyAlignment="1" applyFont="1" applyNumberFormat="1">
      <alignment horizontal="right" readingOrder="0"/>
    </xf>
    <xf borderId="0" fillId="0" fontId="22" numFmtId="0" xfId="0" applyFont="1"/>
    <xf borderId="0" fillId="0" fontId="23" numFmtId="0" xfId="0" applyFont="1"/>
    <xf borderId="0" fillId="0" fontId="24" numFmtId="0" xfId="0" applyAlignment="1" applyFont="1">
      <alignment readingOrder="0"/>
    </xf>
    <xf borderId="0" fillId="0" fontId="1" numFmtId="0" xfId="0" applyAlignment="1" applyFont="1">
      <alignment vertical="bottom"/>
    </xf>
    <xf borderId="0" fillId="0" fontId="1" numFmtId="164" xfId="0" applyAlignment="1" applyFont="1" applyNumberFormat="1">
      <alignment horizontal="right" readingOrder="0" vertical="bottom"/>
    </xf>
    <xf borderId="0" fillId="0" fontId="1" numFmtId="164" xfId="0" applyAlignment="1" applyFont="1" applyNumberFormat="1">
      <alignment horizontal="right" vertical="bottom"/>
    </xf>
    <xf borderId="0" fillId="0" fontId="1" numFmtId="0" xfId="0" applyAlignment="1" applyFont="1">
      <alignment horizontal="right" vertical="bottom"/>
    </xf>
    <xf borderId="0" fillId="0" fontId="25" numFmtId="0" xfId="0" applyAlignment="1" applyFont="1">
      <alignment vertical="bottom"/>
    </xf>
    <xf borderId="1" fillId="0" fontId="0" numFmtId="0" xfId="0" applyAlignment="1" applyBorder="1" applyFont="1">
      <alignment readingOrder="0"/>
    </xf>
    <xf borderId="0" fillId="0" fontId="26" numFmtId="0" xfId="0" applyAlignment="1" applyFont="1">
      <alignment readingOrder="0"/>
    </xf>
    <xf borderId="0" fillId="0" fontId="27" numFmtId="0" xfId="0" applyFont="1"/>
    <xf borderId="0" fillId="0" fontId="28" numFmtId="0" xfId="0" applyFont="1"/>
    <xf borderId="0" fillId="0" fontId="4" numFmtId="167" xfId="0" applyFont="1" applyNumberFormat="1"/>
    <xf borderId="0" fillId="0" fontId="29" numFmtId="0" xfId="0" applyFont="1"/>
    <xf borderId="0" fillId="0" fontId="30" numFmtId="1" xfId="0" applyFont="1" applyNumberFormat="1"/>
    <xf borderId="0" fillId="0" fontId="4" numFmtId="0" xfId="0" applyAlignment="1" applyFont="1">
      <alignment horizontal="left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0" Type="http://customschemas.google.com/relationships/workbookmetadata" Target="metadata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3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352425</xdr:colOff>
      <xdr:row>17</xdr:row>
      <xdr:rowOff>95250</xdr:rowOff>
    </xdr:from>
    <xdr:ext cx="4457700" cy="2400300"/>
    <xdr:pic>
      <xdr:nvPicPr>
        <xdr:cNvPr id="0" name="image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95250</xdr:colOff>
      <xdr:row>13</xdr:row>
      <xdr:rowOff>57150</xdr:rowOff>
    </xdr:from>
    <xdr:ext cx="4171950" cy="3133725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10</xdr:col>
      <xdr:colOff>533400</xdr:colOff>
      <xdr:row>1</xdr:row>
      <xdr:rowOff>28575</xdr:rowOff>
    </xdr:from>
    <xdr:ext cx="2247900" cy="296227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219075</xdr:colOff>
      <xdr:row>21</xdr:row>
      <xdr:rowOff>57150</xdr:rowOff>
    </xdr:from>
    <xdr:ext cx="4943475" cy="3543300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485775</xdr:colOff>
      <xdr:row>0</xdr:row>
      <xdr:rowOff>0</xdr:rowOff>
    </xdr:from>
    <xdr:ext cx="4819650" cy="4200525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10</xdr:col>
      <xdr:colOff>371475</xdr:colOff>
      <xdr:row>0</xdr:row>
      <xdr:rowOff>47625</xdr:rowOff>
    </xdr:from>
    <xdr:ext cx="3733800" cy="4981575"/>
    <xdr:pic>
      <xdr:nvPicPr>
        <xdr:cNvPr id="0" name="image6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catalog.cshyde.com/item/films/fep-pfa-clear-ptfe-film/fep-film-23-1fep-2-50" TargetMode="External"/><Relationship Id="rId2" Type="http://schemas.openxmlformats.org/officeDocument/2006/relationships/hyperlink" Target="https://www.mcmaster.com/catalog/129/3956/5233T585" TargetMode="External"/><Relationship Id="rId3" Type="http://schemas.openxmlformats.org/officeDocument/2006/relationships/hyperlink" Target="https://www.mcmaster.com/catalog/129/3956/5233T683" TargetMode="External"/><Relationship Id="rId4" Type="http://schemas.openxmlformats.org/officeDocument/2006/relationships/hyperlink" Target="https://www.mcmaster.com/catalog/129/3956/5233T822" TargetMode="External"/><Relationship Id="rId5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dinolite.us/en/am7115mztl" TargetMode="External"/><Relationship Id="rId2" Type="http://schemas.openxmlformats.org/officeDocument/2006/relationships/hyperlink" Target="https://www.baselabtools.com/100mm-x-150mm-x-13mm-Solid-Aluminum-Breadboard-Metric_p_389.html" TargetMode="External"/><Relationship Id="rId3" Type="http://schemas.openxmlformats.org/officeDocument/2006/relationships/hyperlink" Target="https://www.dinolite.us/products/accessories/stands/ms08b/" TargetMode="External"/><Relationship Id="rId4" Type="http://schemas.openxmlformats.org/officeDocument/2006/relationships/hyperlink" Target="https://www.baselabtools.com/150mm-x-150mm-x-13mm-Solid-Aluminum-Breadboard-Metric_p_351.html" TargetMode="External"/><Relationship Id="rId5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www.mcmaster.com/6448K95/" TargetMode="External"/><Relationship Id="rId2" Type="http://schemas.openxmlformats.org/officeDocument/2006/relationships/hyperlink" Target="https://www.amazon.com/Pieces-Dispensing-Needle-Stainless-Needles/dp/B091TN3WR5/ref=sr_1_3?crid=1QFYJWR237APX&amp;dib=eyJ2IjoiMSJ9.IwsJbwxiChOWsOjRkiyjNkWAug760iaiuqK61ZN03ue0XsR71-b2Kq62w2d6FmnoPLisMI_g5M3Pek2qntYwqjohAf0JB-Cf3kn2Q1OTYMOMGh3iZBlajH_6U5SyO5BA1zYS3GZrr0hS08BVZPy3pnoiQPZlS9tNyKrTEX3YeW9KfOzrlw3GHclNXqVCo48yATinOgZKydvAzeVT4vu70dDgtiNZ982mXrruwDbGsEk._G3ihj7Kh7tXpp9g8AnKbtpXT2mjcYJ_HcwdKo_tBhY&amp;dib_tag=se&amp;keywords=steel+luer+needles&amp;qid=1708560869&amp;sprefix=steel+luer+needles%2Caps%2C141&amp;sr=8-3" TargetMode="External"/><Relationship Id="rId3" Type="http://schemas.openxmlformats.org/officeDocument/2006/relationships/hyperlink" Target="https://www.amazon.com/Loctite-Medical-Device-Cyanoacrylate-Adhesive/dp/B001PBA396/ref=sr_1_3?crid=12BSUATFGK2XK&amp;dib=eyJ2IjoiMSJ9.NBJsfZpE7WA2UGWkPuuBoo94m9_wCplItTTud3QYac7WljeSaMIKbH910vlOdTLZ6pPtMyTcgs2g689pb9IglmDA4xGkD5kdLbuxd-wpCBq46I1RUREUoufUe_UWQgO6G4iKb87dNInyxIzlRYhnTafOqRHmTuoK21PNvKXlyPINtp6YxHXdPxMK38fZktePn1YTfrDdHb_q--imCG9ee_ZOjITJ1nSJxvlzA8bqA3g.g8xiBIfX3hPostmoZ62XqiFEadLFThglIEJnq1KODRc&amp;dib_tag=se&amp;keywords=loctite%2Bmedical%2Badhesive&amp;qid=1708560780&amp;sprefix=locktight%2Bmedical%2Badhesive%2Caps%2C158&amp;sr=8-3&amp;th=1" TargetMode="External"/><Relationship Id="rId4" Type="http://schemas.openxmlformats.org/officeDocument/2006/relationships/hyperlink" Target="https://www.baselabtools.com/100mm-x-300mm-Solid-Aluminum-Optical-Breadboard_p_397.html" TargetMode="External"/><Relationship Id="rId10" Type="http://schemas.openxmlformats.org/officeDocument/2006/relationships/drawing" Target="../drawings/drawing4.xml"/><Relationship Id="rId9" Type="http://schemas.openxmlformats.org/officeDocument/2006/relationships/hyperlink" Target="https://www.amazon.com/3M-Natural-Polyurethane-Double-Coated/dp/B007Y7CA3C" TargetMode="External"/><Relationship Id="rId5" Type="http://schemas.openxmlformats.org/officeDocument/2006/relationships/hyperlink" Target="https://www.dinolite.us/products/accessories/stands/ms08b/" TargetMode="External"/><Relationship Id="rId6" Type="http://schemas.openxmlformats.org/officeDocument/2006/relationships/hyperlink" Target="https://www.amazon.com/Raspberry-Model-Official-SC0218-Accessory/dp/B07W8XHMJZ/" TargetMode="External"/><Relationship Id="rId7" Type="http://schemas.openxmlformats.org/officeDocument/2006/relationships/hyperlink" Target="https://www.amazon.com/Arducam-Camera-Laptop-Without-Microphone/dp/B08S347RJ7/?th=1" TargetMode="External"/><Relationship Id="rId8" Type="http://schemas.openxmlformats.org/officeDocument/2006/relationships/hyperlink" Target="https://www.amazon.com/BTF-LIGHTING-Individual-Addressable-Flexible-Controllers/dp/B088BTYJH6?th=1" TargetMode="External"/></Relationships>
</file>

<file path=xl/worksheets/_rels/sheet5.xml.rels><?xml version="1.0" encoding="UTF-8" standalone="yes"?><Relationships xmlns="http://schemas.openxmlformats.org/package/2006/relationships"><Relationship Id="rId11" Type="http://schemas.openxmlformats.org/officeDocument/2006/relationships/hyperlink" Target="https://www.coleparmer.com/i/cole-parmer-vaplock-adapters-for-exhaust-filters-straight-polypropylene-1-4-npt-m-x-luer-lock/1201985" TargetMode="External"/><Relationship Id="rId10" Type="http://schemas.openxmlformats.org/officeDocument/2006/relationships/hyperlink" Target="https://www.coleparmer.com/i/diba-omnifit-tubing-ptfe-1-16-1-6-mm-od-x-0-8-mm-id-20-m-pk/2194272" TargetMode="External"/><Relationship Id="rId13" Type="http://schemas.openxmlformats.org/officeDocument/2006/relationships/hyperlink" Target="https://www.coleparmer.com/i/cole-parmer-vaplock-fitting-black-pp-w-white-ptfe-straight-compression-to-threaded-adapter-2-2-mm-od-x-1-4-28-unf-m-10-pk/1202005?searchterm=EW-12020-05" TargetMode="External"/><Relationship Id="rId12" Type="http://schemas.openxmlformats.org/officeDocument/2006/relationships/hyperlink" Target="https://www.coleparmer.com/i/emd-millipore-slfgr04nl-syringe-filters-fluoropore-ptfe-22um-100pk/8105346" TargetMode="External"/><Relationship Id="rId1" Type="http://schemas.openxmlformats.org/officeDocument/2006/relationships/hyperlink" Target="https://www.amazon.com/Raspberry-Pi-Computer-Suitable-Workstation/dp/B0899VXM8F/ref=sr_1_4?crid=16G7OD6RQ5VJA&amp;keywords=raspberry+pi+4+b&amp;qid=1697819205&amp;sprefix=raspberry+pi+4+b%2Caps%2C160&amp;sr=8-4" TargetMode="External"/><Relationship Id="rId2" Type="http://schemas.openxmlformats.org/officeDocument/2006/relationships/hyperlink" Target="https://www.amazon.com/Raspberry-Model-Official-SC0218-Accessory/dp/B07W8XHMJZ/" TargetMode="External"/><Relationship Id="rId3" Type="http://schemas.openxmlformats.org/officeDocument/2006/relationships/hyperlink" Target="https://www.amazon.com/Hosyond-Display-1024%C3%97600-Capacitive-Raspberry/dp/B0BKGCB18T/ref=sr_1_3?crid=YMFR3C9W1UZA&amp;dib=eyJ2IjoiMSJ9.ydjSCuQzZnNb1oUs4u1oc1t4w8zq6GCo-rFikFl4pg9GfVvRDMLem_CBFHV9fioelivyeU4n8rnOQBSfLpQEIifRC3ogvudWwUUl8Wa-GmesbWQltxgomizZjZAZwVGYLMVISQ6UcW9rR4T3j18cKlLw8goJMlUOwe_LDV8rGxA3ZKs25km3gqB1vFC7_Ir_HGmAm1YUHGA-SJbqjoVCCPBKUPVAt34OY3yxUPCWLHM.yZtnAekrcgjQk9pvtD6c0Hh6aLbIXwLtWz-5AE-r2X8&amp;dib_tag=se&amp;keywords=7%2Bin%2Braspberry%2Bpi%2Bscreen&amp;qid=1708469532&amp;sprefix=7%2Bin%2Braspberry%2Bpi%2Bscreen%2Caps%2C172&amp;sr=8-3&amp;th=1" TargetMode="External"/><Relationship Id="rId4" Type="http://schemas.openxmlformats.org/officeDocument/2006/relationships/hyperlink" Target="https://www.amazon.com/Rii-Bluetooth-Keyboard-Lightweight-Compatible/dp/B0BML42L6X" TargetMode="External"/><Relationship Id="rId9" Type="http://schemas.openxmlformats.org/officeDocument/2006/relationships/hyperlink" Target="https://www.coleparmer.com/i/cole-parmer-vaplock-fitting-green-pp-w-blue-etfe-straight-compression-to-threaded-adapter-1-16-od-x-1-4-28-unf-m-10-pk/1202003?searchterm=EW-12020-03" TargetMode="External"/><Relationship Id="rId14" Type="http://schemas.openxmlformats.org/officeDocument/2006/relationships/drawing" Target="../drawings/drawing5.xml"/><Relationship Id="rId5" Type="http://schemas.openxmlformats.org/officeDocument/2006/relationships/hyperlink" Target="https://www.amazon.com/MakerBeam-Anodized-Including-Diameter-Brackets/dp/B00G3J6GDM/ref=sr_1_4?crid=3AFGN0EKKQY8N&amp;dib=eyJ2IjoiMSJ9.IIVDejX0v3QCQ87iy0Ev7V_v9YtYFDsRBSdR8g2ZBBvUwe3Mjo6isZMI4x-C5PtHI3Hn0SUQAgriz8mpmtkooVd7T7V2BmtCQgEepN1YFMCibo4RdGmGZ7PRuC6uj5vf3ljHrm5X-qPm9kjr4cKnmA41bJKe-lcfUDXCDPYYsgB6Me3qLBo6k1vO_YEPa8xIsFzYaq-qtqsrHUo07HOyE2szstGPXxw0BYwAG0Ryomg.DDRh21Fwx2V9zIELkOhU9oxC8nD0JhZIW7bRQM3l98Q&amp;dib_tag=se&amp;keywords=makerbeam&amp;qid=1708559041&amp;sprefix=makerbeam%2Caps%2C175&amp;sr=8-4" TargetMode="External"/><Relationship Id="rId6" Type="http://schemas.openxmlformats.org/officeDocument/2006/relationships/hyperlink" Target="https://www.amazon.com/Kismile-Beverage-Refrigerator-Dispenser-Counter/dp/B089Y5QQJG/ref=sr_1_1?crid=1VUZSZTTF3Z1Z&amp;dib=eyJ2IjoiMSJ9.vCO6bKWPlYeVqgtz6DDtumdXKvRwiFPA-UwBpXhMYwMaYeTZ1dH-bE5v0oLn1a8XwU0THYMoxIEpMrt_M5yULEUVI6x5vG9pD0yhKSDIdXdy35zQ8jrF3z4K1wNajOBjVPpA9_qRBiT_WELYEHCli9gKFghZRig5eMwP4Y4y7ICk7tUsujEz-aUQuoaxJsuB6rtto7XXVbhVd6-9innHSspKcP3IqfAW4CKKBSGBLfk.kRPTs5x4gruR4zxjXa99HlDfYOkmTXATmAWXuY4fgpA&amp;dib_tag=se&amp;keywords=Kismile+1.6+Cu.ft+Beverage+Refrigerator+and+Cooler%2C60+Can+Mini+Fridge+with+Glass+Door+for+Soda+Beer+or+Wine%2CSmall+Drink+Cooler+D&amp;qid=1708487047&amp;sprefix=kismile+1.6+cu.ft+beverage+refrigerator+and+cooler%2C60+can+mini+fridge+with+glass+door+for+soda+beer+or+wine%2Csmall+drink+cooler+d%2Caps%2C355&amp;sr=8-1" TargetMode="External"/><Relationship Id="rId7" Type="http://schemas.openxmlformats.org/officeDocument/2006/relationships/hyperlink" Target="https://www.coleparmer.com/i/cole-parmer-glass-media-bottles-class-a-round-100-ml-3-4-oz-10-pk/3450338" TargetMode="External"/><Relationship Id="rId8" Type="http://schemas.openxmlformats.org/officeDocument/2006/relationships/hyperlink" Target="https://www.coleparmer.com/i/cole-parmer-vaplock-solvent-delivery-cap-with-epdm-air-inlet-valve-two-1-4-28-ports-gl45-1-ea/1201806" TargetMode="Externa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s://www.amazon.com/Sterilization-Pouches-Autoclave-Sterilizer-Cleaning/dp/B07K1LY8KL/" TargetMode="External"/><Relationship Id="rId2" Type="http://schemas.openxmlformats.org/officeDocument/2006/relationships/hyperlink" Target="https://www.amazon.com/Self-Sterilization-Pouches-Cleaning-Autoclave-Sterilizer/dp/B07L9JZBJL/" TargetMode="External"/><Relationship Id="rId3" Type="http://schemas.openxmlformats.org/officeDocument/2006/relationships/hyperlink" Target="https://www.amazon.com/Sterilization-Pouches-Autoclave-Sterilizer-Cleaning/dp/B07K1LY8KL/" TargetMode="External"/><Relationship Id="rId4" Type="http://schemas.openxmlformats.org/officeDocument/2006/relationships/hyperlink" Target="https://www.amazon.com/dp/B07MNXQBJY/ref=sspa_dk_detail_5?ie=UTF8&amp;psc=1&amp;pd_rd_i=&amp;pd_rd_i=B07MNXQBJYp13NParams&amp;smid=A2OM5ZEZ9J7EWQ&amp;s=industrial&amp;sp_csd=d2lkZ2V0TmFtZT1zcF9kZXRhaWw" TargetMode="External"/><Relationship Id="rId5" Type="http://schemas.openxmlformats.org/officeDocument/2006/relationships/hyperlink" Target="https://formlabs.com/store/materials/biomed-black-resin/" TargetMode="External"/><Relationship Id="rId6" Type="http://schemas.openxmlformats.org/officeDocument/2006/relationships/hyperlink" Target="https://www.baselabtools.com/100mm-x-300mm-Solid-Aluminum-Optical-Breadboard_p_397.html" TargetMode="External"/><Relationship Id="rId7" Type="http://schemas.openxmlformats.org/officeDocument/2006/relationships/hyperlink" Target="https://www.baselabtools.com/100mm-x-150mm-x-13mm-Solid-Aluminum-Breadboard-Metric_p_389.html" TargetMode="External"/><Relationship Id="rId8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3" width="12.63"/>
    <col customWidth="1" min="4" max="4" width="75.13"/>
    <col customWidth="1" min="5" max="5" width="17.88"/>
    <col customWidth="1" min="6" max="6" width="12.63"/>
  </cols>
  <sheetData>
    <row r="1" ht="15.75" customHeight="1">
      <c r="A1" s="1" t="s">
        <v>0</v>
      </c>
    </row>
    <row r="2" ht="15.75" customHeight="1">
      <c r="A2" s="2" t="s">
        <v>1</v>
      </c>
    </row>
    <row r="3" ht="15.75" customHeight="1">
      <c r="A3" s="3" t="s">
        <v>2</v>
      </c>
      <c r="B3" s="3" t="s">
        <v>3</v>
      </c>
      <c r="C3" s="3" t="s">
        <v>4</v>
      </c>
      <c r="D3" s="3" t="s">
        <v>5</v>
      </c>
      <c r="E3" s="3" t="s">
        <v>6</v>
      </c>
      <c r="F3" s="3" t="s">
        <v>7</v>
      </c>
      <c r="G3" s="3" t="s">
        <v>8</v>
      </c>
      <c r="H3" s="4" t="s">
        <v>9</v>
      </c>
    </row>
    <row r="4" ht="15.75" customHeight="1">
      <c r="A4" s="5">
        <v>1.0</v>
      </c>
      <c r="B4" s="5" t="s">
        <v>10</v>
      </c>
      <c r="C4" s="5" t="s">
        <v>11</v>
      </c>
      <c r="D4" s="5" t="s">
        <v>12</v>
      </c>
      <c r="E4" s="5" t="s">
        <v>13</v>
      </c>
      <c r="F4" s="5">
        <v>10.86</v>
      </c>
      <c r="G4" s="5">
        <f t="shared" ref="G4:G10" si="1">A4*F4</f>
        <v>10.86</v>
      </c>
      <c r="H4" s="5" t="s">
        <v>14</v>
      </c>
    </row>
    <row r="5" ht="15.75" customHeight="1">
      <c r="A5" s="5">
        <v>1.0</v>
      </c>
      <c r="B5" s="5" t="s">
        <v>10</v>
      </c>
      <c r="C5" s="5" t="s">
        <v>15</v>
      </c>
      <c r="D5" s="5" t="s">
        <v>16</v>
      </c>
      <c r="E5" s="5" t="s">
        <v>13</v>
      </c>
      <c r="F5" s="5">
        <v>14.2</v>
      </c>
      <c r="G5" s="5">
        <f t="shared" si="1"/>
        <v>14.2</v>
      </c>
      <c r="H5" s="5" t="s">
        <v>17</v>
      </c>
    </row>
    <row r="6" ht="15.75" customHeight="1">
      <c r="A6" s="5">
        <v>1.0</v>
      </c>
      <c r="B6" s="5" t="s">
        <v>10</v>
      </c>
      <c r="C6" s="5" t="s">
        <v>18</v>
      </c>
      <c r="D6" s="6" t="s">
        <v>19</v>
      </c>
      <c r="E6" s="5" t="s">
        <v>13</v>
      </c>
      <c r="F6" s="5">
        <v>18.85</v>
      </c>
      <c r="G6" s="5">
        <f t="shared" si="1"/>
        <v>18.85</v>
      </c>
      <c r="H6" s="5" t="s">
        <v>20</v>
      </c>
    </row>
    <row r="7" ht="15.75" customHeight="1">
      <c r="A7" s="5">
        <v>2.0</v>
      </c>
      <c r="B7" s="5" t="s">
        <v>21</v>
      </c>
      <c r="C7" s="5" t="s">
        <v>22</v>
      </c>
      <c r="D7" s="6" t="s">
        <v>23</v>
      </c>
      <c r="E7" s="5" t="s">
        <v>24</v>
      </c>
      <c r="F7" s="5">
        <v>9.3</v>
      </c>
      <c r="G7" s="5">
        <f t="shared" si="1"/>
        <v>18.6</v>
      </c>
      <c r="H7" s="6" t="s">
        <v>25</v>
      </c>
    </row>
    <row r="8" ht="15.75" customHeight="1">
      <c r="A8" s="5">
        <v>5.0</v>
      </c>
      <c r="B8" s="5" t="s">
        <v>26</v>
      </c>
      <c r="C8" s="5" t="s">
        <v>27</v>
      </c>
      <c r="D8" s="6" t="s">
        <v>28</v>
      </c>
      <c r="E8" s="5" t="s">
        <v>29</v>
      </c>
      <c r="F8" s="5">
        <v>70.0</v>
      </c>
      <c r="G8" s="5">
        <f t="shared" si="1"/>
        <v>350</v>
      </c>
      <c r="H8" s="6" t="s">
        <v>30</v>
      </c>
    </row>
    <row r="9" ht="15.75" customHeight="1">
      <c r="A9" s="5">
        <v>1.0</v>
      </c>
      <c r="B9" s="6" t="s">
        <v>31</v>
      </c>
      <c r="C9" s="6" t="s">
        <v>32</v>
      </c>
      <c r="D9" s="5" t="s">
        <v>33</v>
      </c>
      <c r="E9" s="6" t="s">
        <v>34</v>
      </c>
      <c r="F9" s="5">
        <v>2.19</v>
      </c>
      <c r="G9" s="5">
        <f t="shared" si="1"/>
        <v>2.19</v>
      </c>
      <c r="H9" s="6" t="s">
        <v>35</v>
      </c>
    </row>
    <row r="10" ht="15.75" customHeight="1">
      <c r="A10" s="7">
        <v>1.0</v>
      </c>
      <c r="B10" s="8" t="s">
        <v>21</v>
      </c>
      <c r="C10" s="8" t="s">
        <v>36</v>
      </c>
      <c r="D10" s="8" t="s">
        <v>37</v>
      </c>
      <c r="E10" s="8" t="s">
        <v>38</v>
      </c>
      <c r="F10" s="9">
        <v>54.5</v>
      </c>
      <c r="G10" s="9">
        <f t="shared" si="1"/>
        <v>54.5</v>
      </c>
      <c r="H10" s="8" t="s">
        <v>39</v>
      </c>
    </row>
    <row r="11" ht="15.75" customHeight="1">
      <c r="A11" s="5">
        <v>1.0</v>
      </c>
      <c r="B11" s="6" t="s">
        <v>26</v>
      </c>
      <c r="C11" s="1" t="s">
        <v>40</v>
      </c>
      <c r="D11" s="6" t="s">
        <v>41</v>
      </c>
      <c r="H11" s="6" t="s">
        <v>42</v>
      </c>
    </row>
    <row r="12" ht="15.75" customHeight="1">
      <c r="A12" s="5">
        <v>1.0</v>
      </c>
      <c r="B12" s="6" t="s">
        <v>26</v>
      </c>
      <c r="C12" s="1" t="s">
        <v>43</v>
      </c>
      <c r="D12" s="6" t="s">
        <v>44</v>
      </c>
      <c r="H12" s="6" t="s">
        <v>42</v>
      </c>
    </row>
    <row r="13" ht="15.75" customHeight="1">
      <c r="A13" s="5">
        <v>1.0</v>
      </c>
      <c r="B13" s="6" t="s">
        <v>26</v>
      </c>
      <c r="C13" s="1" t="s">
        <v>45</v>
      </c>
      <c r="D13" s="6" t="s">
        <v>46</v>
      </c>
      <c r="H13" s="6" t="s">
        <v>42</v>
      </c>
    </row>
    <row r="14" ht="15.75" customHeight="1"/>
    <row r="15" ht="15.75" customHeight="1"/>
    <row r="16" ht="15.75" customHeight="1"/>
    <row r="17" ht="15.75" customHeight="1"/>
    <row r="18" ht="15.75" customHeight="1">
      <c r="A18" s="2"/>
    </row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2.63"/>
    <col customWidth="1" min="2" max="2" width="16.13"/>
    <col customWidth="1" min="3" max="3" width="12.63"/>
    <col customWidth="1" min="4" max="4" width="48.13"/>
    <col customWidth="1" min="5" max="6" width="12.63"/>
  </cols>
  <sheetData>
    <row r="1" ht="15.75" customHeight="1"/>
    <row r="2" ht="15.75" customHeight="1">
      <c r="A2" s="2" t="s">
        <v>47</v>
      </c>
    </row>
    <row r="3" ht="15.75" customHeight="1">
      <c r="A3" s="10" t="s">
        <v>2</v>
      </c>
      <c r="B3" s="11" t="s">
        <v>3</v>
      </c>
      <c r="C3" s="12" t="s">
        <v>4</v>
      </c>
      <c r="D3" s="11" t="s">
        <v>5</v>
      </c>
      <c r="E3" s="11" t="s">
        <v>6</v>
      </c>
      <c r="F3" s="13" t="s">
        <v>7</v>
      </c>
      <c r="G3" s="13" t="s">
        <v>8</v>
      </c>
      <c r="H3" s="14" t="s">
        <v>9</v>
      </c>
    </row>
    <row r="4" ht="15.75" customHeight="1">
      <c r="A4" s="7">
        <v>1.0</v>
      </c>
      <c r="B4" s="8" t="s">
        <v>48</v>
      </c>
      <c r="C4" s="8" t="s">
        <v>49</v>
      </c>
      <c r="D4" s="8" t="s">
        <v>50</v>
      </c>
      <c r="E4" s="8" t="s">
        <v>51</v>
      </c>
      <c r="F4" s="15">
        <v>43.57</v>
      </c>
      <c r="G4" s="15">
        <f t="shared" ref="G4:G6" si="1">A4*F4</f>
        <v>43.57</v>
      </c>
      <c r="H4" s="16" t="s">
        <v>52</v>
      </c>
      <c r="I4" s="6" t="s">
        <v>53</v>
      </c>
      <c r="K4" s="17"/>
    </row>
    <row r="5" ht="15.75" customHeight="1">
      <c r="A5" s="8">
        <v>1.0</v>
      </c>
      <c r="B5" s="8" t="s">
        <v>21</v>
      </c>
      <c r="C5" s="8" t="s">
        <v>22</v>
      </c>
      <c r="D5" s="8" t="s">
        <v>54</v>
      </c>
      <c r="E5" s="8" t="s">
        <v>13</v>
      </c>
      <c r="F5" s="9">
        <v>9.3</v>
      </c>
      <c r="G5" s="15">
        <f t="shared" si="1"/>
        <v>9.3</v>
      </c>
      <c r="H5" s="16" t="s">
        <v>55</v>
      </c>
      <c r="I5" s="6" t="s">
        <v>56</v>
      </c>
      <c r="K5" s="17"/>
    </row>
    <row r="6" ht="15.75" customHeight="1">
      <c r="A6" s="8">
        <v>1.0</v>
      </c>
      <c r="B6" s="8" t="s">
        <v>57</v>
      </c>
      <c r="C6" s="8" t="s">
        <v>58</v>
      </c>
      <c r="D6" s="8" t="s">
        <v>59</v>
      </c>
      <c r="E6" s="8" t="s">
        <v>13</v>
      </c>
      <c r="F6" s="9">
        <v>11.81</v>
      </c>
      <c r="G6" s="15">
        <f t="shared" si="1"/>
        <v>11.81</v>
      </c>
      <c r="H6" s="16" t="s">
        <v>60</v>
      </c>
      <c r="I6" s="6" t="s">
        <v>61</v>
      </c>
      <c r="K6" s="17"/>
    </row>
    <row r="7" ht="15.75" customHeight="1">
      <c r="A7" s="5">
        <v>1.0</v>
      </c>
      <c r="B7" s="8" t="s">
        <v>26</v>
      </c>
      <c r="C7" s="1" t="s">
        <v>62</v>
      </c>
      <c r="D7" s="8" t="s">
        <v>63</v>
      </c>
      <c r="I7" s="6" t="s">
        <v>42</v>
      </c>
    </row>
    <row r="8" ht="15.75" customHeight="1"/>
    <row r="9" ht="15.75" customHeight="1"/>
    <row r="10" ht="15.75" customHeight="1">
      <c r="A10" s="14" t="s">
        <v>64</v>
      </c>
    </row>
    <row r="11" ht="15.75" customHeight="1">
      <c r="A11" s="8">
        <v>1.0</v>
      </c>
      <c r="B11" s="8" t="s">
        <v>65</v>
      </c>
      <c r="C11" s="8" t="s">
        <v>66</v>
      </c>
      <c r="D11" s="8" t="s">
        <v>67</v>
      </c>
      <c r="E11" s="8" t="s">
        <v>13</v>
      </c>
      <c r="F11" s="9">
        <v>7.76</v>
      </c>
      <c r="G11" s="9">
        <v>7.76</v>
      </c>
      <c r="H11" s="16" t="s">
        <v>68</v>
      </c>
      <c r="I11" s="6" t="s">
        <v>61</v>
      </c>
    </row>
    <row r="12" ht="15.75" customHeight="1"/>
    <row r="13" ht="15.75" customHeight="1">
      <c r="C13" s="18"/>
    </row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>
      <c r="J32" s="18"/>
    </row>
    <row r="33" ht="15.75" customHeight="1">
      <c r="J33" s="19"/>
    </row>
    <row r="34" ht="15.75" customHeight="1">
      <c r="J34" s="19"/>
    </row>
    <row r="35" ht="15.75" customHeight="1">
      <c r="J35" s="20"/>
    </row>
    <row r="36" ht="15.75" customHeight="1">
      <c r="J36" s="20"/>
    </row>
    <row r="37" ht="15.75" customHeight="1">
      <c r="J37" s="20"/>
    </row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</sheetData>
  <hyperlinks>
    <hyperlink r:id="rId1" ref="H4"/>
    <hyperlink r:id="rId2" ref="H5"/>
    <hyperlink r:id="rId3" ref="H6"/>
    <hyperlink r:id="rId4" ref="H11"/>
  </hyperlinks>
  <printOptions/>
  <pageMargins bottom="0.75" footer="0.0" header="0.0" left="0.7" right="0.7" top="0.75"/>
  <pageSetup orientation="landscape"/>
  <drawing r:id="rId5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3" width="12.63"/>
    <col customWidth="1" min="4" max="4" width="57.63"/>
    <col customWidth="1" min="5" max="6" width="12.63"/>
    <col customWidth="1" min="8" max="8" width="16.63"/>
  </cols>
  <sheetData>
    <row r="1" ht="15.75" customHeight="1"/>
    <row r="2" ht="15.75" customHeight="1">
      <c r="A2" s="21" t="s">
        <v>69</v>
      </c>
    </row>
    <row r="3" ht="15.75" customHeight="1">
      <c r="A3" s="10" t="s">
        <v>2</v>
      </c>
      <c r="B3" s="11" t="s">
        <v>3</v>
      </c>
      <c r="C3" s="12" t="s">
        <v>4</v>
      </c>
      <c r="D3" s="11" t="s">
        <v>5</v>
      </c>
      <c r="E3" s="11" t="s">
        <v>6</v>
      </c>
      <c r="F3" s="13" t="s">
        <v>7</v>
      </c>
      <c r="G3" s="13" t="s">
        <v>8</v>
      </c>
      <c r="H3" s="14" t="s">
        <v>9</v>
      </c>
    </row>
    <row r="4" ht="15.75" customHeight="1">
      <c r="A4" s="7">
        <v>4.0</v>
      </c>
      <c r="B4" s="8" t="s">
        <v>26</v>
      </c>
      <c r="C4" s="16" t="s">
        <v>70</v>
      </c>
      <c r="D4" s="8" t="s">
        <v>71</v>
      </c>
      <c r="E4" s="8" t="s">
        <v>69</v>
      </c>
      <c r="F4" s="9">
        <v>1069.0</v>
      </c>
      <c r="G4" s="9">
        <f>A4*F4</f>
        <v>4276</v>
      </c>
      <c r="H4" s="8" t="s">
        <v>72</v>
      </c>
      <c r="I4" s="8" t="s">
        <v>73</v>
      </c>
    </row>
    <row r="5" ht="15.75" customHeight="1">
      <c r="A5" s="8"/>
      <c r="B5" s="8"/>
      <c r="C5" s="16"/>
      <c r="D5" s="8"/>
      <c r="E5" s="8"/>
      <c r="F5" s="9"/>
      <c r="G5" s="9"/>
      <c r="H5" s="8"/>
      <c r="I5" s="8"/>
    </row>
    <row r="6" ht="15.75" customHeight="1">
      <c r="A6" s="21" t="s">
        <v>74</v>
      </c>
      <c r="G6" s="9"/>
    </row>
    <row r="7" ht="15.75" customHeight="1">
      <c r="A7" s="10" t="s">
        <v>2</v>
      </c>
      <c r="B7" s="11" t="s">
        <v>3</v>
      </c>
      <c r="C7" s="12" t="s">
        <v>4</v>
      </c>
      <c r="D7" s="11" t="s">
        <v>5</v>
      </c>
      <c r="E7" s="11" t="s">
        <v>6</v>
      </c>
      <c r="F7" s="13" t="s">
        <v>7</v>
      </c>
      <c r="G7" s="9"/>
      <c r="H7" s="14" t="s">
        <v>9</v>
      </c>
    </row>
    <row r="8" ht="15.75" customHeight="1">
      <c r="A8" s="7">
        <v>1.0</v>
      </c>
      <c r="B8" s="8" t="s">
        <v>26</v>
      </c>
      <c r="C8" s="16" t="s">
        <v>75</v>
      </c>
      <c r="D8" s="8" t="s">
        <v>76</v>
      </c>
      <c r="E8" s="8" t="s">
        <v>77</v>
      </c>
      <c r="F8" s="9">
        <v>63.0</v>
      </c>
      <c r="G8" s="9">
        <f t="shared" ref="G8:G12" si="1">A8*F8</f>
        <v>63</v>
      </c>
      <c r="H8" s="22" t="s">
        <v>78</v>
      </c>
    </row>
    <row r="9" ht="15.75" customHeight="1">
      <c r="A9" s="7">
        <v>1.0</v>
      </c>
      <c r="B9" s="8" t="s">
        <v>26</v>
      </c>
      <c r="C9" s="8" t="s">
        <v>79</v>
      </c>
      <c r="D9" s="8" t="s">
        <v>80</v>
      </c>
      <c r="E9" s="8" t="s">
        <v>81</v>
      </c>
      <c r="F9" s="9">
        <v>6.0</v>
      </c>
      <c r="G9" s="9">
        <f t="shared" si="1"/>
        <v>6</v>
      </c>
      <c r="H9" s="23" t="s">
        <v>82</v>
      </c>
    </row>
    <row r="10" ht="15.75" customHeight="1">
      <c r="A10" s="8">
        <v>3.0</v>
      </c>
      <c r="B10" s="8" t="s">
        <v>26</v>
      </c>
      <c r="C10" s="8" t="s">
        <v>83</v>
      </c>
      <c r="D10" s="8" t="s">
        <v>84</v>
      </c>
      <c r="E10" s="8" t="s">
        <v>81</v>
      </c>
      <c r="F10" s="8">
        <v>5.98</v>
      </c>
      <c r="G10" s="9">
        <f t="shared" si="1"/>
        <v>17.94</v>
      </c>
      <c r="H10" s="23" t="s">
        <v>85</v>
      </c>
    </row>
    <row r="11" ht="15.75" customHeight="1">
      <c r="A11" s="8">
        <v>3.0</v>
      </c>
      <c r="B11" s="8" t="s">
        <v>26</v>
      </c>
      <c r="C11" s="16" t="s">
        <v>86</v>
      </c>
      <c r="D11" s="9" t="s">
        <v>87</v>
      </c>
      <c r="E11" s="9" t="s">
        <v>69</v>
      </c>
      <c r="F11" s="9">
        <v>29.0</v>
      </c>
      <c r="G11" s="9">
        <f t="shared" si="1"/>
        <v>87</v>
      </c>
      <c r="H11" s="5" t="s">
        <v>88</v>
      </c>
    </row>
    <row r="12" ht="15.75" customHeight="1">
      <c r="A12" s="7">
        <v>1.0</v>
      </c>
      <c r="B12" s="8" t="s">
        <v>89</v>
      </c>
      <c r="C12" s="8" t="s">
        <v>90</v>
      </c>
      <c r="D12" s="8" t="s">
        <v>91</v>
      </c>
      <c r="E12" s="8" t="s">
        <v>24</v>
      </c>
      <c r="F12" s="9">
        <v>8.22</v>
      </c>
      <c r="G12" s="9">
        <f t="shared" si="1"/>
        <v>8.22</v>
      </c>
      <c r="H12" s="23" t="s">
        <v>92</v>
      </c>
    </row>
    <row r="13" ht="15.75" customHeight="1">
      <c r="A13" s="8">
        <v>2.0</v>
      </c>
      <c r="B13" s="8" t="s">
        <v>26</v>
      </c>
      <c r="C13" s="23" t="s">
        <v>93</v>
      </c>
      <c r="D13" s="8" t="s">
        <v>94</v>
      </c>
      <c r="G13" s="9"/>
      <c r="H13" s="6" t="s">
        <v>42</v>
      </c>
    </row>
    <row r="14" ht="15.75" customHeight="1"/>
    <row r="15" ht="15.75" customHeight="1"/>
    <row r="16" ht="15.75" customHeight="1">
      <c r="A16" s="21" t="s">
        <v>95</v>
      </c>
      <c r="G16" s="9"/>
      <c r="H16" s="8"/>
    </row>
    <row r="17" ht="15.75" customHeight="1">
      <c r="A17" s="24" t="s">
        <v>2</v>
      </c>
      <c r="B17" s="25" t="s">
        <v>3</v>
      </c>
      <c r="C17" s="26" t="s">
        <v>4</v>
      </c>
      <c r="D17" s="25" t="s">
        <v>5</v>
      </c>
      <c r="E17" s="25" t="s">
        <v>6</v>
      </c>
      <c r="F17" s="27" t="s">
        <v>7</v>
      </c>
      <c r="G17" s="27" t="s">
        <v>8</v>
      </c>
      <c r="H17" s="28" t="s">
        <v>9</v>
      </c>
    </row>
    <row r="18" ht="15.75" customHeight="1">
      <c r="A18" s="8">
        <v>1.0</v>
      </c>
      <c r="B18" s="8" t="s">
        <v>26</v>
      </c>
      <c r="C18" s="16" t="s">
        <v>96</v>
      </c>
      <c r="D18" s="8" t="s">
        <v>97</v>
      </c>
      <c r="E18" s="8" t="s">
        <v>77</v>
      </c>
      <c r="F18" s="9">
        <v>46.0</v>
      </c>
      <c r="G18" s="9">
        <f t="shared" ref="G18:G23" si="2">A18*F18</f>
        <v>46</v>
      </c>
      <c r="H18" s="22" t="s">
        <v>78</v>
      </c>
    </row>
    <row r="19" ht="15.75" customHeight="1">
      <c r="A19" s="7">
        <v>0.0</v>
      </c>
      <c r="B19" s="8" t="s">
        <v>26</v>
      </c>
      <c r="C19" s="8" t="s">
        <v>79</v>
      </c>
      <c r="D19" s="8" t="s">
        <v>80</v>
      </c>
      <c r="E19" s="8" t="s">
        <v>81</v>
      </c>
      <c r="F19" s="9">
        <v>6.0</v>
      </c>
      <c r="G19" s="9">
        <f t="shared" si="2"/>
        <v>0</v>
      </c>
      <c r="H19" s="23" t="s">
        <v>98</v>
      </c>
    </row>
    <row r="20" ht="15.75" customHeight="1">
      <c r="A20" s="8">
        <v>2.0</v>
      </c>
      <c r="B20" s="8" t="s">
        <v>26</v>
      </c>
      <c r="C20" s="8" t="s">
        <v>83</v>
      </c>
      <c r="D20" s="8" t="s">
        <v>84</v>
      </c>
      <c r="E20" s="8" t="s">
        <v>81</v>
      </c>
      <c r="F20" s="9">
        <v>5.98</v>
      </c>
      <c r="G20" s="9">
        <f t="shared" si="2"/>
        <v>11.96</v>
      </c>
      <c r="H20" s="23" t="s">
        <v>85</v>
      </c>
    </row>
    <row r="21" ht="15.75" customHeight="1">
      <c r="A21" s="5">
        <v>2.0</v>
      </c>
      <c r="B21" s="5" t="s">
        <v>26</v>
      </c>
      <c r="C21" s="5" t="s">
        <v>99</v>
      </c>
      <c r="D21" s="5" t="s">
        <v>100</v>
      </c>
      <c r="E21" s="5" t="s">
        <v>81</v>
      </c>
      <c r="F21" s="5">
        <v>10.25</v>
      </c>
      <c r="G21" s="5">
        <f t="shared" si="2"/>
        <v>20.5</v>
      </c>
      <c r="H21" s="23" t="s">
        <v>101</v>
      </c>
    </row>
    <row r="22" ht="15.75" customHeight="1">
      <c r="A22" s="7">
        <v>5.0</v>
      </c>
      <c r="B22" s="8" t="s">
        <v>102</v>
      </c>
      <c r="C22" s="8" t="s">
        <v>103</v>
      </c>
      <c r="D22" s="8" t="s">
        <v>104</v>
      </c>
      <c r="E22" s="8" t="s">
        <v>24</v>
      </c>
      <c r="F22" s="9">
        <v>4.51</v>
      </c>
      <c r="G22" s="9">
        <f t="shared" si="2"/>
        <v>22.55</v>
      </c>
      <c r="H22" s="23" t="s">
        <v>105</v>
      </c>
    </row>
    <row r="23" ht="15.75" customHeight="1">
      <c r="A23" s="5">
        <v>1.0</v>
      </c>
      <c r="B23" s="5" t="s">
        <v>106</v>
      </c>
      <c r="C23" s="5" t="s">
        <v>107</v>
      </c>
      <c r="D23" s="5" t="s">
        <v>108</v>
      </c>
      <c r="E23" s="5" t="s">
        <v>24</v>
      </c>
      <c r="F23" s="5">
        <v>12.95</v>
      </c>
      <c r="G23" s="5">
        <f t="shared" si="2"/>
        <v>12.95</v>
      </c>
      <c r="H23" s="23" t="s">
        <v>109</v>
      </c>
    </row>
    <row r="24" ht="15.75" customHeight="1">
      <c r="A24" s="8">
        <v>1.0</v>
      </c>
      <c r="B24" s="8" t="s">
        <v>26</v>
      </c>
      <c r="C24" s="23" t="s">
        <v>110</v>
      </c>
      <c r="D24" s="23" t="s">
        <v>111</v>
      </c>
      <c r="H24" s="6" t="s">
        <v>42</v>
      </c>
    </row>
    <row r="25" ht="15.75" customHeight="1">
      <c r="A25" s="5">
        <v>1.0</v>
      </c>
      <c r="B25" s="6" t="s">
        <v>26</v>
      </c>
      <c r="C25" s="23" t="s">
        <v>112</v>
      </c>
      <c r="D25" s="23" t="s">
        <v>113</v>
      </c>
      <c r="H25" s="6" t="s">
        <v>42</v>
      </c>
    </row>
    <row r="26" ht="15.75" customHeight="1">
      <c r="A26" s="5">
        <v>1.0</v>
      </c>
      <c r="B26" s="6" t="s">
        <v>26</v>
      </c>
      <c r="C26" s="23" t="s">
        <v>114</v>
      </c>
      <c r="D26" s="23" t="s">
        <v>115</v>
      </c>
      <c r="H26" s="6" t="s">
        <v>42</v>
      </c>
    </row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>
      <c r="C34" s="6"/>
    </row>
    <row r="35" ht="15.75" customHeight="1"/>
    <row r="36" ht="15.75" customHeight="1"/>
    <row r="37" ht="15.75" customHeight="1"/>
    <row r="38" ht="15.75" customHeight="1">
      <c r="H38" s="6"/>
    </row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hyperlinks>
    <hyperlink r:id="rId1" ref="C4"/>
    <hyperlink r:id="rId2" ref="C8"/>
    <hyperlink r:id="rId3" ref="C11"/>
    <hyperlink r:id="rId4" ref="C18"/>
  </hyperlinks>
  <printOptions/>
  <pageMargins bottom="0.75" footer="0.0" header="0.0" left="0.7" right="0.7" top="0.75"/>
  <pageSetup orientation="landscape"/>
  <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3" width="12.63"/>
    <col customWidth="1" min="4" max="4" width="43.63"/>
    <col customWidth="1" min="5" max="6" width="12.63"/>
  </cols>
  <sheetData>
    <row r="1" ht="15.75" customHeight="1"/>
    <row r="2" ht="15.75" customHeight="1">
      <c r="A2" s="29" t="s">
        <v>116</v>
      </c>
    </row>
    <row r="3" ht="15.75" customHeight="1">
      <c r="A3" s="30" t="s">
        <v>2</v>
      </c>
      <c r="B3" s="31" t="s">
        <v>3</v>
      </c>
      <c r="C3" s="32" t="s">
        <v>4</v>
      </c>
      <c r="D3" s="31" t="s">
        <v>5</v>
      </c>
      <c r="E3" s="31" t="s">
        <v>6</v>
      </c>
      <c r="F3" s="33" t="s">
        <v>7</v>
      </c>
      <c r="G3" s="33" t="s">
        <v>8</v>
      </c>
      <c r="H3" s="34" t="s">
        <v>9</v>
      </c>
    </row>
    <row r="4" ht="15.75" customHeight="1">
      <c r="A4" s="35">
        <v>1.0</v>
      </c>
      <c r="B4" s="36" t="s">
        <v>117</v>
      </c>
      <c r="C4" s="37">
        <v>553851.0</v>
      </c>
      <c r="D4" s="38" t="s">
        <v>118</v>
      </c>
      <c r="E4" s="38" t="s">
        <v>119</v>
      </c>
      <c r="F4" s="39">
        <v>88.97</v>
      </c>
      <c r="G4" s="40">
        <f t="shared" ref="G4:G7" si="1">A4*F4</f>
        <v>88.97</v>
      </c>
      <c r="H4" s="41" t="s">
        <v>120</v>
      </c>
    </row>
    <row r="5" ht="15.75" customHeight="1">
      <c r="A5" s="1">
        <v>1.0</v>
      </c>
      <c r="B5" s="1" t="s">
        <v>121</v>
      </c>
      <c r="C5" s="42" t="s">
        <v>122</v>
      </c>
      <c r="D5" s="43" t="s">
        <v>123</v>
      </c>
      <c r="E5" s="43" t="s">
        <v>124</v>
      </c>
      <c r="F5" s="39">
        <v>13.28</v>
      </c>
      <c r="G5" s="40">
        <f t="shared" si="1"/>
        <v>13.28</v>
      </c>
      <c r="H5" s="44" t="s">
        <v>125</v>
      </c>
    </row>
    <row r="6" ht="15.75" customHeight="1">
      <c r="A6" s="1">
        <v>1.0</v>
      </c>
      <c r="B6" s="1" t="s">
        <v>126</v>
      </c>
      <c r="C6" s="42" t="s">
        <v>127</v>
      </c>
      <c r="D6" s="43" t="s">
        <v>128</v>
      </c>
      <c r="E6" s="38"/>
      <c r="F6" s="39">
        <v>8.99</v>
      </c>
      <c r="G6" s="40">
        <f t="shared" si="1"/>
        <v>8.99</v>
      </c>
      <c r="H6" s="44" t="s">
        <v>125</v>
      </c>
    </row>
    <row r="7" ht="15.75" customHeight="1">
      <c r="A7" s="1">
        <v>1.0</v>
      </c>
      <c r="B7" s="1" t="s">
        <v>26</v>
      </c>
      <c r="C7" s="42" t="s">
        <v>129</v>
      </c>
      <c r="D7" s="43" t="s">
        <v>130</v>
      </c>
      <c r="E7" s="43" t="s">
        <v>34</v>
      </c>
      <c r="F7" s="39">
        <v>51.0</v>
      </c>
      <c r="G7" s="40">
        <f t="shared" si="1"/>
        <v>51</v>
      </c>
      <c r="H7" s="44" t="s">
        <v>125</v>
      </c>
    </row>
    <row r="8" ht="15.75" customHeight="1">
      <c r="C8" s="45"/>
      <c r="G8" s="40"/>
    </row>
    <row r="9" ht="15.75" customHeight="1">
      <c r="A9" s="46" t="s">
        <v>131</v>
      </c>
      <c r="C9" s="45"/>
      <c r="G9" s="40"/>
    </row>
    <row r="10" ht="15.75" customHeight="1">
      <c r="A10" s="30" t="s">
        <v>2</v>
      </c>
      <c r="B10" s="31" t="s">
        <v>3</v>
      </c>
      <c r="C10" s="32" t="s">
        <v>4</v>
      </c>
      <c r="D10" s="31" t="s">
        <v>5</v>
      </c>
      <c r="E10" s="31" t="s">
        <v>6</v>
      </c>
      <c r="F10" s="33" t="s">
        <v>7</v>
      </c>
      <c r="G10" s="33" t="s">
        <v>8</v>
      </c>
      <c r="H10" s="34" t="s">
        <v>9</v>
      </c>
    </row>
    <row r="11" ht="15.75" customHeight="1">
      <c r="A11" s="1">
        <v>1.0</v>
      </c>
      <c r="B11" s="5" t="s">
        <v>26</v>
      </c>
      <c r="C11" s="47" t="s">
        <v>132</v>
      </c>
      <c r="D11" s="5" t="s">
        <v>133</v>
      </c>
      <c r="E11" s="5" t="s">
        <v>77</v>
      </c>
      <c r="F11" s="48">
        <v>86.0</v>
      </c>
      <c r="G11" s="40">
        <f t="shared" ref="G11:G18" si="2">A11*F11</f>
        <v>86</v>
      </c>
      <c r="H11" s="44" t="s">
        <v>78</v>
      </c>
    </row>
    <row r="12" ht="15.75" customHeight="1">
      <c r="A12" s="35">
        <v>1.0</v>
      </c>
      <c r="B12" s="36" t="s">
        <v>26</v>
      </c>
      <c r="C12" s="37" t="s">
        <v>79</v>
      </c>
      <c r="D12" s="36" t="s">
        <v>80</v>
      </c>
      <c r="E12" s="36" t="s">
        <v>81</v>
      </c>
      <c r="F12" s="49">
        <v>6.0</v>
      </c>
      <c r="G12" s="40">
        <f t="shared" si="2"/>
        <v>6</v>
      </c>
      <c r="H12" s="41" t="s">
        <v>134</v>
      </c>
    </row>
    <row r="13" ht="15.75" customHeight="1">
      <c r="A13" s="36">
        <v>4.0</v>
      </c>
      <c r="B13" s="36" t="s">
        <v>26</v>
      </c>
      <c r="C13" s="37" t="s">
        <v>83</v>
      </c>
      <c r="D13" s="36" t="s">
        <v>84</v>
      </c>
      <c r="E13" s="36" t="s">
        <v>81</v>
      </c>
      <c r="F13" s="50">
        <v>5.98</v>
      </c>
      <c r="G13" s="40">
        <f t="shared" si="2"/>
        <v>23.92</v>
      </c>
      <c r="H13" s="41" t="s">
        <v>85</v>
      </c>
    </row>
    <row r="14" ht="15.75" customHeight="1">
      <c r="A14" s="36">
        <v>4.0</v>
      </c>
      <c r="B14" s="36" t="s">
        <v>26</v>
      </c>
      <c r="C14" s="51" t="s">
        <v>86</v>
      </c>
      <c r="D14" s="49" t="s">
        <v>87</v>
      </c>
      <c r="E14" s="49" t="s">
        <v>69</v>
      </c>
      <c r="F14" s="49">
        <v>29.0</v>
      </c>
      <c r="G14" s="40">
        <f t="shared" si="2"/>
        <v>116</v>
      </c>
      <c r="H14" s="52" t="s">
        <v>135</v>
      </c>
    </row>
    <row r="15" ht="15.75" customHeight="1">
      <c r="A15" s="53">
        <v>1.0</v>
      </c>
      <c r="B15" s="1" t="s">
        <v>106</v>
      </c>
      <c r="C15" s="54" t="s">
        <v>136</v>
      </c>
      <c r="D15" s="1" t="s">
        <v>137</v>
      </c>
      <c r="E15" s="5" t="s">
        <v>13</v>
      </c>
      <c r="F15" s="55">
        <v>11.66</v>
      </c>
      <c r="G15" s="40">
        <f t="shared" si="2"/>
        <v>11.66</v>
      </c>
      <c r="H15" s="1" t="s">
        <v>138</v>
      </c>
    </row>
    <row r="16" ht="15.75" customHeight="1">
      <c r="A16" s="53">
        <v>1.0</v>
      </c>
      <c r="B16" s="38" t="s">
        <v>139</v>
      </c>
      <c r="C16" s="45" t="s">
        <v>140</v>
      </c>
      <c r="D16" s="5" t="s">
        <v>141</v>
      </c>
      <c r="E16" s="5" t="s">
        <v>13</v>
      </c>
      <c r="F16" s="56">
        <v>4.29</v>
      </c>
      <c r="G16" s="40">
        <f t="shared" si="2"/>
        <v>4.29</v>
      </c>
      <c r="H16" s="1" t="s">
        <v>138</v>
      </c>
    </row>
    <row r="17" ht="15.75" customHeight="1">
      <c r="A17" s="1">
        <v>1.0</v>
      </c>
      <c r="B17" s="1" t="s">
        <v>106</v>
      </c>
      <c r="C17" s="54" t="s">
        <v>142</v>
      </c>
      <c r="D17" s="1" t="s">
        <v>143</v>
      </c>
      <c r="E17" s="8" t="s">
        <v>24</v>
      </c>
      <c r="F17" s="1">
        <v>9.28</v>
      </c>
      <c r="G17" s="40">
        <f t="shared" si="2"/>
        <v>9.28</v>
      </c>
      <c r="H17" s="1" t="s">
        <v>144</v>
      </c>
    </row>
    <row r="18" ht="15.75" customHeight="1">
      <c r="A18" s="23">
        <v>1.0</v>
      </c>
      <c r="B18" s="1" t="s">
        <v>145</v>
      </c>
      <c r="C18" s="54" t="s">
        <v>146</v>
      </c>
      <c r="D18" s="1" t="s">
        <v>147</v>
      </c>
      <c r="E18" s="8" t="s">
        <v>24</v>
      </c>
      <c r="F18" s="57">
        <v>15.73</v>
      </c>
      <c r="G18" s="40">
        <f t="shared" si="2"/>
        <v>15.73</v>
      </c>
      <c r="H18" s="1" t="s">
        <v>148</v>
      </c>
    </row>
    <row r="19" ht="15.75" customHeight="1">
      <c r="A19" s="5">
        <v>1.0</v>
      </c>
      <c r="B19" s="36" t="s">
        <v>26</v>
      </c>
      <c r="C19" s="54" t="s">
        <v>149</v>
      </c>
      <c r="D19" s="36" t="s">
        <v>150</v>
      </c>
      <c r="G19" s="40"/>
      <c r="H19" s="52" t="s">
        <v>42</v>
      </c>
      <c r="I19" s="31"/>
      <c r="J19" s="32"/>
      <c r="K19" s="31"/>
      <c r="L19" s="31"/>
      <c r="M19" s="58"/>
      <c r="N19" s="58"/>
      <c r="O19" s="30"/>
      <c r="P19" s="31"/>
      <c r="Q19" s="32"/>
      <c r="R19" s="31"/>
      <c r="S19" s="31"/>
      <c r="T19" s="58"/>
      <c r="U19" s="58"/>
    </row>
    <row r="20" ht="15.75" customHeight="1">
      <c r="A20" s="5">
        <v>1.0</v>
      </c>
      <c r="B20" s="36" t="s">
        <v>26</v>
      </c>
      <c r="C20" s="54" t="s">
        <v>151</v>
      </c>
      <c r="D20" s="36" t="s">
        <v>152</v>
      </c>
      <c r="G20" s="40"/>
      <c r="H20" s="52" t="s">
        <v>42</v>
      </c>
    </row>
    <row r="21" ht="15.75" customHeight="1">
      <c r="C21" s="45"/>
    </row>
    <row r="22" ht="15.75" customHeight="1">
      <c r="C22" s="45"/>
    </row>
    <row r="23" ht="15.75" customHeight="1">
      <c r="A23" s="59" t="s">
        <v>153</v>
      </c>
      <c r="C23" s="45"/>
      <c r="G23" s="40"/>
    </row>
    <row r="24" ht="15.75" customHeight="1">
      <c r="A24" s="30" t="s">
        <v>2</v>
      </c>
      <c r="B24" s="31" t="s">
        <v>3</v>
      </c>
      <c r="C24" s="32" t="s">
        <v>4</v>
      </c>
      <c r="D24" s="31" t="s">
        <v>5</v>
      </c>
      <c r="E24" s="31" t="s">
        <v>6</v>
      </c>
      <c r="F24" s="33" t="s">
        <v>7</v>
      </c>
      <c r="G24" s="33" t="s">
        <v>8</v>
      </c>
      <c r="H24" s="34" t="s">
        <v>9</v>
      </c>
    </row>
    <row r="25" ht="15.75" customHeight="1">
      <c r="A25" s="52">
        <v>1.0</v>
      </c>
      <c r="B25" s="52" t="s">
        <v>26</v>
      </c>
      <c r="C25" s="60" t="s">
        <v>154</v>
      </c>
      <c r="D25" s="52" t="s">
        <v>155</v>
      </c>
      <c r="E25" s="52" t="s">
        <v>34</v>
      </c>
      <c r="F25" s="61">
        <v>14.99</v>
      </c>
      <c r="G25" s="40">
        <f t="shared" ref="G25:G31" si="3">A25*F25</f>
        <v>14.99</v>
      </c>
      <c r="H25" s="52" t="s">
        <v>156</v>
      </c>
    </row>
    <row r="26" ht="15.75" customHeight="1">
      <c r="A26" s="5">
        <v>1.0</v>
      </c>
      <c r="B26" s="5" t="s">
        <v>26</v>
      </c>
      <c r="C26" s="51" t="s">
        <v>157</v>
      </c>
      <c r="D26" s="5" t="s">
        <v>158</v>
      </c>
      <c r="E26" s="5" t="s">
        <v>34</v>
      </c>
      <c r="F26" s="61">
        <v>69.99</v>
      </c>
      <c r="G26" s="40">
        <f t="shared" si="3"/>
        <v>69.99</v>
      </c>
      <c r="H26" s="41" t="s">
        <v>159</v>
      </c>
    </row>
    <row r="27" ht="15.75" customHeight="1">
      <c r="A27" s="52">
        <v>1.0</v>
      </c>
      <c r="B27" s="52" t="s">
        <v>26</v>
      </c>
      <c r="C27" s="60" t="s">
        <v>160</v>
      </c>
      <c r="D27" s="52" t="s">
        <v>161</v>
      </c>
      <c r="E27" s="52" t="s">
        <v>34</v>
      </c>
      <c r="F27" s="61">
        <v>29.99</v>
      </c>
      <c r="G27" s="40">
        <f t="shared" si="3"/>
        <v>29.99</v>
      </c>
      <c r="H27" s="52" t="s">
        <v>162</v>
      </c>
    </row>
    <row r="28" ht="15.75" customHeight="1">
      <c r="A28" s="5">
        <v>1.0</v>
      </c>
      <c r="B28" s="52" t="s">
        <v>26</v>
      </c>
      <c r="C28" s="45" t="s">
        <v>163</v>
      </c>
      <c r="D28" s="52" t="s">
        <v>164</v>
      </c>
      <c r="E28" s="52" t="s">
        <v>34</v>
      </c>
      <c r="F28" s="61">
        <v>15.98</v>
      </c>
      <c r="G28" s="40">
        <f t="shared" si="3"/>
        <v>15.98</v>
      </c>
      <c r="H28" s="52" t="s">
        <v>165</v>
      </c>
    </row>
    <row r="29" ht="15.75" customHeight="1">
      <c r="A29" s="5">
        <v>1.0</v>
      </c>
      <c r="B29" s="52" t="s">
        <v>26</v>
      </c>
      <c r="C29" s="60" t="s">
        <v>166</v>
      </c>
      <c r="D29" s="52" t="s">
        <v>167</v>
      </c>
      <c r="E29" s="52" t="s">
        <v>34</v>
      </c>
      <c r="F29" s="61">
        <v>13.0</v>
      </c>
      <c r="G29" s="40">
        <f t="shared" si="3"/>
        <v>13</v>
      </c>
      <c r="H29" s="44" t="s">
        <v>168</v>
      </c>
    </row>
    <row r="30" ht="15.75" customHeight="1">
      <c r="A30" s="5">
        <v>1.0</v>
      </c>
      <c r="B30" s="5" t="s">
        <v>26</v>
      </c>
      <c r="C30" s="45" t="s">
        <v>169</v>
      </c>
      <c r="D30" s="5" t="s">
        <v>170</v>
      </c>
      <c r="E30" s="5" t="s">
        <v>171</v>
      </c>
      <c r="F30" s="61">
        <v>14.95</v>
      </c>
      <c r="G30" s="40">
        <f t="shared" si="3"/>
        <v>14.95</v>
      </c>
      <c r="H30" s="52" t="s">
        <v>172</v>
      </c>
    </row>
    <row r="31" ht="15.75" customHeight="1">
      <c r="A31" s="5">
        <v>1.0</v>
      </c>
      <c r="B31" s="5" t="s">
        <v>26</v>
      </c>
      <c r="C31" s="45" t="s">
        <v>173</v>
      </c>
      <c r="D31" s="5" t="s">
        <v>174</v>
      </c>
      <c r="E31" s="5" t="s">
        <v>171</v>
      </c>
      <c r="F31" s="61">
        <v>29.95</v>
      </c>
      <c r="G31" s="40">
        <f t="shared" si="3"/>
        <v>29.95</v>
      </c>
      <c r="H31" s="52" t="s">
        <v>175</v>
      </c>
    </row>
    <row r="32" ht="15.75" customHeight="1">
      <c r="C32" s="45"/>
      <c r="D32" s="52" t="s">
        <v>176</v>
      </c>
    </row>
    <row r="33" ht="15.75" customHeight="1">
      <c r="C33" s="45"/>
    </row>
    <row r="34" ht="15.75" customHeight="1">
      <c r="A34" s="7"/>
      <c r="B34" s="8"/>
      <c r="C34" s="8"/>
      <c r="D34" s="8"/>
      <c r="F34" s="9"/>
    </row>
    <row r="35" ht="15.75" customHeight="1">
      <c r="D35" s="8"/>
    </row>
    <row r="36" ht="15.75" customHeight="1">
      <c r="A36" s="7"/>
      <c r="B36" s="8"/>
      <c r="F36" s="15"/>
      <c r="G36" s="15"/>
    </row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>
      <c r="A66" s="21"/>
    </row>
    <row r="67" ht="15.75" customHeight="1">
      <c r="D67" s="8"/>
    </row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hyperlinks>
    <hyperlink r:id="rId1" ref="C5"/>
    <hyperlink r:id="rId2" ref="C6"/>
    <hyperlink r:id="rId3" ref="C7"/>
    <hyperlink r:id="rId4" ref="C11"/>
    <hyperlink r:id="rId5" ref="C14"/>
    <hyperlink r:id="rId6" ref="C25"/>
    <hyperlink r:id="rId7" ref="C26"/>
    <hyperlink r:id="rId8" ref="C27"/>
    <hyperlink r:id="rId9" ref="C29"/>
  </hyperlinks>
  <printOptions/>
  <pageMargins bottom="0.75" footer="0.0" header="0.0" left="0.7" right="0.7" top="0.75"/>
  <pageSetup orientation="landscape"/>
  <drawing r:id="rId10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3" width="10.63"/>
    <col customWidth="1" min="4" max="4" width="46.38"/>
    <col customWidth="1" min="5" max="26" width="10.63"/>
  </cols>
  <sheetData>
    <row r="1" ht="12.75" customHeight="1"/>
    <row r="2" ht="12.75" customHeight="1">
      <c r="A2" s="46" t="s">
        <v>177</v>
      </c>
    </row>
    <row r="3" ht="12.75" customHeight="1">
      <c r="A3" s="30" t="s">
        <v>2</v>
      </c>
      <c r="B3" s="31" t="s">
        <v>3</v>
      </c>
      <c r="C3" s="32" t="s">
        <v>4</v>
      </c>
      <c r="D3" s="31" t="s">
        <v>5</v>
      </c>
      <c r="E3" s="31" t="s">
        <v>6</v>
      </c>
      <c r="F3" s="58" t="s">
        <v>7</v>
      </c>
      <c r="G3" s="58" t="s">
        <v>8</v>
      </c>
      <c r="H3" s="62" t="s">
        <v>9</v>
      </c>
    </row>
    <row r="4" ht="12.75" customHeight="1">
      <c r="A4" s="5">
        <v>1.0</v>
      </c>
      <c r="B4" s="52" t="s">
        <v>26</v>
      </c>
      <c r="C4" s="1">
        <v>3.009879E7</v>
      </c>
      <c r="D4" s="41" t="s">
        <v>178</v>
      </c>
      <c r="E4" s="52" t="s">
        <v>179</v>
      </c>
      <c r="F4" s="63">
        <v>2073.29</v>
      </c>
      <c r="G4" s="40">
        <f t="shared" ref="G4:G6" si="1">A4*F4</f>
        <v>2073.29</v>
      </c>
      <c r="H4" s="1" t="s">
        <v>180</v>
      </c>
    </row>
    <row r="5" ht="12.75" customHeight="1">
      <c r="A5" s="1">
        <v>2.0</v>
      </c>
      <c r="B5" s="52" t="s">
        <v>26</v>
      </c>
      <c r="C5" s="1">
        <v>3.0077366E7</v>
      </c>
      <c r="D5" s="41" t="s">
        <v>181</v>
      </c>
      <c r="E5" s="52" t="s">
        <v>179</v>
      </c>
      <c r="F5" s="63">
        <v>1725.61</v>
      </c>
      <c r="G5" s="40">
        <f t="shared" si="1"/>
        <v>3451.22</v>
      </c>
      <c r="H5" s="1" t="s">
        <v>180</v>
      </c>
      <c r="L5" s="64"/>
    </row>
    <row r="6" ht="12.75" customHeight="1">
      <c r="A6" s="5">
        <v>1.0</v>
      </c>
      <c r="B6" s="52" t="s">
        <v>26</v>
      </c>
      <c r="C6" s="1">
        <v>2.0728662E7</v>
      </c>
      <c r="D6" s="41" t="s">
        <v>182</v>
      </c>
      <c r="E6" s="52" t="s">
        <v>179</v>
      </c>
      <c r="F6" s="63">
        <v>112.38</v>
      </c>
      <c r="G6" s="40">
        <f t="shared" si="1"/>
        <v>112.38</v>
      </c>
      <c r="H6" s="1" t="s">
        <v>180</v>
      </c>
    </row>
    <row r="7" ht="12.75" customHeight="1">
      <c r="A7" s="5">
        <v>1.0</v>
      </c>
      <c r="B7" s="52" t="s">
        <v>26</v>
      </c>
      <c r="C7" s="1">
        <v>2.0740504E7</v>
      </c>
      <c r="D7" s="41" t="s">
        <v>183</v>
      </c>
      <c r="E7" s="44" t="s">
        <v>179</v>
      </c>
      <c r="F7" s="63">
        <v>757.85</v>
      </c>
      <c r="G7" s="40">
        <v>112.38</v>
      </c>
      <c r="H7" s="1" t="s">
        <v>180</v>
      </c>
    </row>
    <row r="8" ht="12.75" customHeight="1">
      <c r="A8" s="52">
        <v>1.0</v>
      </c>
      <c r="B8" s="52" t="s">
        <v>26</v>
      </c>
      <c r="C8" s="52" t="s">
        <v>184</v>
      </c>
      <c r="D8" s="65" t="s">
        <v>185</v>
      </c>
      <c r="E8" s="52" t="s">
        <v>34</v>
      </c>
      <c r="F8" s="61">
        <v>89.97</v>
      </c>
      <c r="G8" s="40">
        <f t="shared" ref="G8:G19" si="2">A8*F8</f>
        <v>89.97</v>
      </c>
      <c r="H8" s="1" t="s">
        <v>186</v>
      </c>
    </row>
    <row r="9" ht="12.75" customHeight="1">
      <c r="A9" s="52">
        <v>1.0</v>
      </c>
      <c r="B9" s="52" t="s">
        <v>26</v>
      </c>
      <c r="C9" s="65" t="s">
        <v>154</v>
      </c>
      <c r="D9" s="52" t="s">
        <v>155</v>
      </c>
      <c r="E9" s="52" t="s">
        <v>34</v>
      </c>
      <c r="F9" s="61">
        <v>14.99</v>
      </c>
      <c r="G9" s="40">
        <f t="shared" si="2"/>
        <v>14.99</v>
      </c>
      <c r="H9" s="1" t="s">
        <v>187</v>
      </c>
    </row>
    <row r="10" ht="12.75" customHeight="1">
      <c r="A10" s="5">
        <v>1.0</v>
      </c>
      <c r="B10" s="52" t="s">
        <v>26</v>
      </c>
      <c r="C10" s="66" t="s">
        <v>188</v>
      </c>
      <c r="D10" s="1" t="s">
        <v>189</v>
      </c>
      <c r="E10" s="52" t="s">
        <v>34</v>
      </c>
      <c r="F10" s="55">
        <v>52.99</v>
      </c>
      <c r="G10" s="40">
        <f t="shared" si="2"/>
        <v>52.99</v>
      </c>
      <c r="H10" s="1" t="s">
        <v>190</v>
      </c>
    </row>
    <row r="11" ht="12.75" customHeight="1">
      <c r="A11" s="5">
        <v>1.0</v>
      </c>
      <c r="B11" s="52" t="s">
        <v>26</v>
      </c>
      <c r="C11" s="65" t="s">
        <v>191</v>
      </c>
      <c r="D11" s="52" t="s">
        <v>192</v>
      </c>
      <c r="E11" s="52" t="s">
        <v>34</v>
      </c>
      <c r="F11" s="5">
        <v>26.99</v>
      </c>
      <c r="G11" s="40">
        <f t="shared" si="2"/>
        <v>26.99</v>
      </c>
      <c r="H11" s="44" t="s">
        <v>193</v>
      </c>
    </row>
    <row r="12" ht="12.75" customHeight="1">
      <c r="A12" s="5">
        <v>1.0</v>
      </c>
      <c r="B12" s="1" t="s">
        <v>194</v>
      </c>
      <c r="C12" s="66" t="s">
        <v>195</v>
      </c>
      <c r="D12" s="1" t="s">
        <v>196</v>
      </c>
      <c r="E12" s="52" t="s">
        <v>34</v>
      </c>
      <c r="F12" s="1">
        <v>140.27</v>
      </c>
      <c r="G12" s="40">
        <f t="shared" si="2"/>
        <v>140.27</v>
      </c>
      <c r="H12" s="44" t="s">
        <v>197</v>
      </c>
    </row>
    <row r="13" ht="12.75" customHeight="1">
      <c r="A13" s="52">
        <v>1.0</v>
      </c>
      <c r="B13" s="52" t="s">
        <v>26</v>
      </c>
      <c r="C13" s="52" t="s">
        <v>198</v>
      </c>
      <c r="D13" s="65" t="s">
        <v>199</v>
      </c>
      <c r="E13" s="52" t="s">
        <v>34</v>
      </c>
      <c r="F13" s="61">
        <v>199.99</v>
      </c>
      <c r="G13" s="40">
        <f t="shared" si="2"/>
        <v>199.99</v>
      </c>
      <c r="H13" s="1" t="s">
        <v>200</v>
      </c>
    </row>
    <row r="14" ht="12.75" customHeight="1">
      <c r="A14" s="1">
        <v>1.0</v>
      </c>
      <c r="B14" s="1" t="s">
        <v>121</v>
      </c>
      <c r="C14" s="66" t="s">
        <v>201</v>
      </c>
      <c r="D14" s="1" t="s">
        <v>202</v>
      </c>
      <c r="E14" s="67" t="s">
        <v>203</v>
      </c>
      <c r="F14" s="68">
        <v>82.0</v>
      </c>
      <c r="G14" s="69">
        <f t="shared" si="2"/>
        <v>82</v>
      </c>
      <c r="H14" s="44" t="s">
        <v>204</v>
      </c>
    </row>
    <row r="15" ht="12.75" customHeight="1">
      <c r="A15" s="70">
        <v>3.0</v>
      </c>
      <c r="B15" s="67" t="s">
        <v>26</v>
      </c>
      <c r="C15" s="71" t="s">
        <v>205</v>
      </c>
      <c r="D15" s="67" t="s">
        <v>206</v>
      </c>
      <c r="E15" s="67" t="s">
        <v>203</v>
      </c>
      <c r="F15" s="69">
        <v>45.0</v>
      </c>
      <c r="G15" s="69">
        <f t="shared" si="2"/>
        <v>135</v>
      </c>
      <c r="H15" s="52" t="s">
        <v>207</v>
      </c>
    </row>
    <row r="16" ht="12.75" customHeight="1">
      <c r="A16" s="52">
        <v>4.0</v>
      </c>
      <c r="B16" s="52" t="s">
        <v>121</v>
      </c>
      <c r="C16" s="65" t="s">
        <v>208</v>
      </c>
      <c r="D16" s="52" t="s">
        <v>209</v>
      </c>
      <c r="E16" s="52" t="s">
        <v>38</v>
      </c>
      <c r="F16" s="61">
        <v>42.0</v>
      </c>
      <c r="G16" s="40">
        <f t="shared" si="2"/>
        <v>168</v>
      </c>
      <c r="H16" s="52" t="s">
        <v>210</v>
      </c>
    </row>
    <row r="17" ht="12.75" customHeight="1">
      <c r="A17" s="70">
        <v>1.0</v>
      </c>
      <c r="B17" s="67" t="s">
        <v>211</v>
      </c>
      <c r="C17" s="71" t="s">
        <v>212</v>
      </c>
      <c r="D17" s="67" t="s">
        <v>213</v>
      </c>
      <c r="E17" s="67" t="s">
        <v>203</v>
      </c>
      <c r="F17" s="69">
        <v>108.0</v>
      </c>
      <c r="G17" s="40">
        <f t="shared" si="2"/>
        <v>108</v>
      </c>
      <c r="H17" s="72" t="s">
        <v>214</v>
      </c>
    </row>
    <row r="18">
      <c r="A18" s="1">
        <v>4.0</v>
      </c>
      <c r="B18" s="1" t="s">
        <v>26</v>
      </c>
      <c r="C18" s="66" t="s">
        <v>215</v>
      </c>
      <c r="D18" s="1" t="s">
        <v>216</v>
      </c>
      <c r="E18" s="67" t="s">
        <v>203</v>
      </c>
      <c r="F18" s="68">
        <v>2.75</v>
      </c>
      <c r="G18" s="40">
        <f t="shared" si="2"/>
        <v>11</v>
      </c>
      <c r="H18" s="1" t="s">
        <v>217</v>
      </c>
    </row>
    <row r="19" ht="12.75" customHeight="1">
      <c r="A19" s="1">
        <v>1.0</v>
      </c>
      <c r="B19" s="1" t="s">
        <v>218</v>
      </c>
      <c r="C19" s="66" t="s">
        <v>219</v>
      </c>
      <c r="D19" s="1" t="s">
        <v>220</v>
      </c>
      <c r="E19" s="67" t="s">
        <v>203</v>
      </c>
      <c r="F19" s="68">
        <v>374.0</v>
      </c>
      <c r="G19" s="40">
        <f t="shared" si="2"/>
        <v>374</v>
      </c>
      <c r="H19" s="44" t="s">
        <v>221</v>
      </c>
    </row>
    <row r="20" ht="12.75" customHeight="1">
      <c r="H20" s="52"/>
    </row>
    <row r="21" ht="12.75" customHeight="1">
      <c r="H21" s="52"/>
    </row>
    <row r="22" ht="12.75" customHeight="1">
      <c r="H22" s="52"/>
    </row>
    <row r="23" ht="12.75" customHeight="1">
      <c r="A23" s="59" t="s">
        <v>222</v>
      </c>
      <c r="H23" s="52"/>
    </row>
    <row r="24" ht="12.75" customHeight="1">
      <c r="A24" s="30" t="s">
        <v>2</v>
      </c>
      <c r="B24" s="31" t="s">
        <v>3</v>
      </c>
      <c r="C24" s="32" t="s">
        <v>4</v>
      </c>
      <c r="D24" s="31" t="s">
        <v>5</v>
      </c>
      <c r="E24" s="31" t="s">
        <v>6</v>
      </c>
      <c r="F24" s="58" t="s">
        <v>7</v>
      </c>
      <c r="G24" s="58" t="s">
        <v>8</v>
      </c>
      <c r="H24" s="73" t="s">
        <v>9</v>
      </c>
    </row>
    <row r="25" ht="12.75" customHeight="1">
      <c r="A25" s="5">
        <v>1.0</v>
      </c>
      <c r="B25" s="52" t="s">
        <v>26</v>
      </c>
      <c r="C25" s="1">
        <v>2.0728662E7</v>
      </c>
      <c r="D25" s="41" t="s">
        <v>182</v>
      </c>
      <c r="E25" s="52" t="s">
        <v>179</v>
      </c>
      <c r="F25" s="63">
        <v>112.38</v>
      </c>
      <c r="G25" s="40">
        <f>A25*F25</f>
        <v>112.38</v>
      </c>
      <c r="H25" s="44" t="s">
        <v>223</v>
      </c>
    </row>
    <row r="26" ht="12.75" customHeight="1">
      <c r="A26" s="5">
        <v>1.0</v>
      </c>
      <c r="B26" s="52" t="s">
        <v>26</v>
      </c>
      <c r="C26" s="52" t="s">
        <v>224</v>
      </c>
      <c r="D26" s="52" t="s">
        <v>225</v>
      </c>
      <c r="E26" s="5" t="s">
        <v>38</v>
      </c>
      <c r="H26" s="1" t="s">
        <v>226</v>
      </c>
    </row>
    <row r="27" ht="12.75" customHeight="1">
      <c r="A27" s="52">
        <v>4.0</v>
      </c>
      <c r="B27" s="52" t="s">
        <v>121</v>
      </c>
      <c r="C27" s="65" t="s">
        <v>227</v>
      </c>
      <c r="D27" s="52" t="s">
        <v>228</v>
      </c>
      <c r="E27" s="52" t="s">
        <v>38</v>
      </c>
      <c r="F27" s="61">
        <v>29.4</v>
      </c>
      <c r="G27" s="40">
        <f>A27*F27</f>
        <v>117.6</v>
      </c>
      <c r="H27" s="52" t="s">
        <v>210</v>
      </c>
    </row>
    <row r="28" ht="12.75" customHeight="1"/>
    <row r="29" ht="12.75" customHeight="1"/>
    <row r="30" ht="12.75" customHeight="1"/>
    <row r="31" ht="12.75" customHeight="1"/>
    <row r="32" ht="12.75" customHeight="1"/>
    <row r="33" ht="12.75" customHeight="1">
      <c r="A33" s="52"/>
      <c r="B33" s="52"/>
      <c r="C33" s="52"/>
      <c r="D33" s="74"/>
      <c r="E33" s="52"/>
      <c r="F33" s="61"/>
      <c r="G33" s="61"/>
      <c r="H33" s="52"/>
    </row>
    <row r="34" ht="12.75" customHeight="1">
      <c r="H34" s="52"/>
    </row>
    <row r="35" ht="12.75" customHeight="1">
      <c r="H35" s="52"/>
    </row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</sheetData>
  <hyperlinks>
    <hyperlink r:id="rId1" ref="D8"/>
    <hyperlink r:id="rId2" ref="C9"/>
    <hyperlink r:id="rId3" ref="C10"/>
    <hyperlink r:id="rId4" ref="C11"/>
    <hyperlink r:id="rId5" ref="C12"/>
    <hyperlink r:id="rId6" ref="D13"/>
    <hyperlink r:id="rId7" ref="C14"/>
    <hyperlink r:id="rId8" ref="C15"/>
    <hyperlink r:id="rId9" ref="C16"/>
    <hyperlink r:id="rId10" ref="C17"/>
    <hyperlink r:id="rId11" ref="C18"/>
    <hyperlink r:id="rId12" ref="C19"/>
    <hyperlink r:id="rId13" ref="C27"/>
  </hyperlinks>
  <printOptions/>
  <pageMargins bottom="0.75" footer="0.0" header="0.0" left="0.7" right="0.7" top="0.75"/>
  <pageSetup orientation="landscape"/>
  <drawing r:id="rId14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6" width="12.63"/>
  </cols>
  <sheetData>
    <row r="1" ht="15.75" customHeight="1"/>
    <row r="2" ht="15.75" customHeight="1">
      <c r="A2" s="21" t="s">
        <v>229</v>
      </c>
    </row>
    <row r="3" ht="15.75" customHeight="1">
      <c r="A3" s="10" t="s">
        <v>2</v>
      </c>
      <c r="B3" s="11" t="s">
        <v>3</v>
      </c>
      <c r="C3" s="2" t="s">
        <v>4</v>
      </c>
      <c r="D3" s="11" t="s">
        <v>5</v>
      </c>
      <c r="E3" s="11" t="s">
        <v>6</v>
      </c>
      <c r="F3" s="13" t="s">
        <v>7</v>
      </c>
      <c r="G3" s="13" t="s">
        <v>8</v>
      </c>
    </row>
    <row r="4" ht="15.75" customHeight="1">
      <c r="A4" s="7">
        <v>1.0</v>
      </c>
      <c r="B4" s="8" t="s">
        <v>26</v>
      </c>
      <c r="C4" s="16" t="s">
        <v>230</v>
      </c>
      <c r="D4" s="8" t="s">
        <v>231</v>
      </c>
      <c r="E4" s="8" t="s">
        <v>34</v>
      </c>
      <c r="F4" s="9">
        <v>21.84</v>
      </c>
      <c r="G4" s="9">
        <f t="shared" ref="G4:G6" si="1">A4*F4</f>
        <v>21.84</v>
      </c>
      <c r="H4" s="8" t="s">
        <v>232</v>
      </c>
    </row>
    <row r="5" ht="15.75" customHeight="1">
      <c r="A5" s="7">
        <v>1.0</v>
      </c>
      <c r="B5" s="8" t="s">
        <v>26</v>
      </c>
      <c r="C5" s="16" t="s">
        <v>233</v>
      </c>
      <c r="D5" s="8" t="s">
        <v>234</v>
      </c>
      <c r="E5" s="8" t="s">
        <v>34</v>
      </c>
      <c r="F5" s="9">
        <v>12.34</v>
      </c>
      <c r="G5" s="9">
        <f t="shared" si="1"/>
        <v>12.34</v>
      </c>
      <c r="H5" s="8" t="s">
        <v>235</v>
      </c>
    </row>
    <row r="6" ht="15.75" customHeight="1">
      <c r="A6" s="8">
        <v>1.0</v>
      </c>
      <c r="B6" s="8" t="s">
        <v>26</v>
      </c>
      <c r="C6" s="16" t="s">
        <v>236</v>
      </c>
      <c r="D6" s="8" t="s">
        <v>237</v>
      </c>
      <c r="E6" s="8" t="s">
        <v>34</v>
      </c>
      <c r="F6" s="9">
        <v>8.99</v>
      </c>
      <c r="G6" s="9">
        <f t="shared" si="1"/>
        <v>8.99</v>
      </c>
      <c r="H6" s="8" t="s">
        <v>238</v>
      </c>
    </row>
    <row r="7" ht="15.75" customHeight="1">
      <c r="G7" s="9"/>
    </row>
    <row r="8" ht="15.75" customHeight="1">
      <c r="A8" s="21" t="s">
        <v>239</v>
      </c>
      <c r="G8" s="9"/>
    </row>
    <row r="9" ht="15.75" customHeight="1">
      <c r="A9" s="6">
        <v>1.0</v>
      </c>
      <c r="B9" s="6" t="s">
        <v>26</v>
      </c>
      <c r="C9" s="75" t="s">
        <v>240</v>
      </c>
      <c r="D9" s="6" t="s">
        <v>241</v>
      </c>
      <c r="E9" s="6" t="s">
        <v>242</v>
      </c>
      <c r="F9" s="76">
        <v>349.0</v>
      </c>
      <c r="G9" s="9">
        <f t="shared" ref="G9:G10" si="2">A9*F9</f>
        <v>349</v>
      </c>
      <c r="H9" s="8"/>
    </row>
    <row r="10" ht="15.75" customHeight="1">
      <c r="A10" s="7">
        <v>1.0</v>
      </c>
      <c r="B10" s="8" t="s">
        <v>26</v>
      </c>
      <c r="C10" s="77" t="s">
        <v>243</v>
      </c>
      <c r="D10" s="6" t="s">
        <v>244</v>
      </c>
      <c r="E10" s="6" t="s">
        <v>242</v>
      </c>
      <c r="F10" s="76">
        <v>249.0</v>
      </c>
      <c r="G10" s="9">
        <f t="shared" si="2"/>
        <v>249</v>
      </c>
      <c r="H10" s="8"/>
    </row>
    <row r="11" ht="15.75" customHeight="1">
      <c r="A11" s="7"/>
      <c r="B11" s="8"/>
      <c r="C11" s="8"/>
      <c r="D11" s="8"/>
      <c r="E11" s="8"/>
      <c r="F11" s="9"/>
      <c r="G11" s="9"/>
      <c r="H11" s="8"/>
    </row>
    <row r="12" ht="15.75" customHeight="1">
      <c r="A12" s="78" t="s">
        <v>245</v>
      </c>
      <c r="B12" s="8"/>
      <c r="C12" s="8"/>
      <c r="D12" s="8"/>
      <c r="E12" s="8"/>
      <c r="F12" s="9"/>
      <c r="G12" s="9"/>
    </row>
    <row r="13" ht="15.75" customHeight="1">
      <c r="A13" s="7">
        <v>1.0</v>
      </c>
      <c r="B13" s="8" t="s">
        <v>26</v>
      </c>
      <c r="C13" s="16" t="s">
        <v>132</v>
      </c>
      <c r="D13" s="8" t="s">
        <v>133</v>
      </c>
      <c r="E13" s="8" t="s">
        <v>77</v>
      </c>
      <c r="F13" s="9">
        <v>86.0</v>
      </c>
      <c r="G13" s="9">
        <f t="shared" ref="G13:G15" si="3">A13*F13</f>
        <v>86</v>
      </c>
      <c r="H13" s="8"/>
    </row>
    <row r="14" ht="15.75" customHeight="1">
      <c r="A14" s="7">
        <v>1.0</v>
      </c>
      <c r="B14" s="8" t="s">
        <v>26</v>
      </c>
      <c r="C14" s="16" t="s">
        <v>75</v>
      </c>
      <c r="D14" s="8" t="s">
        <v>76</v>
      </c>
      <c r="E14" s="8" t="s">
        <v>77</v>
      </c>
      <c r="F14" s="9">
        <v>63.0</v>
      </c>
      <c r="G14" s="9">
        <f t="shared" si="3"/>
        <v>63</v>
      </c>
      <c r="H14" s="8"/>
    </row>
    <row r="15" ht="15.75" customHeight="1">
      <c r="A15" s="7">
        <v>1.0</v>
      </c>
      <c r="B15" s="8" t="s">
        <v>26</v>
      </c>
      <c r="C15" s="8" t="s">
        <v>246</v>
      </c>
      <c r="D15" s="8" t="s">
        <v>247</v>
      </c>
      <c r="E15" s="8" t="s">
        <v>81</v>
      </c>
      <c r="F15" s="9">
        <v>161.94</v>
      </c>
      <c r="G15" s="9">
        <f t="shared" si="3"/>
        <v>161.94</v>
      </c>
      <c r="H15" s="8"/>
    </row>
    <row r="16" ht="15.75" customHeight="1"/>
    <row r="17" ht="15.75" customHeight="1">
      <c r="H17" s="8"/>
    </row>
    <row r="18" ht="15.75" customHeight="1">
      <c r="A18" s="2" t="s">
        <v>248</v>
      </c>
    </row>
    <row r="19" ht="15.75" customHeight="1">
      <c r="A19" s="5">
        <v>2.0</v>
      </c>
      <c r="B19" s="5" t="s">
        <v>249</v>
      </c>
      <c r="C19" s="79">
        <v>170029.0</v>
      </c>
      <c r="D19" s="5" t="s">
        <v>250</v>
      </c>
      <c r="E19" s="5" t="s">
        <v>251</v>
      </c>
      <c r="F19" s="5">
        <v>75.99</v>
      </c>
      <c r="G19" s="5">
        <v>151.98</v>
      </c>
    </row>
    <row r="20" ht="15.75" customHeight="1">
      <c r="A20" s="7"/>
      <c r="B20" s="8"/>
      <c r="C20" s="8"/>
      <c r="D20" s="8"/>
      <c r="E20" s="8"/>
      <c r="F20" s="9"/>
      <c r="G20" s="9"/>
      <c r="H20" s="8"/>
    </row>
    <row r="21" ht="15.75" customHeight="1">
      <c r="G21" s="9"/>
    </row>
    <row r="22" ht="15.75" customHeight="1">
      <c r="G22" s="9"/>
    </row>
    <row r="23" ht="15.75" customHeight="1">
      <c r="A23" s="7"/>
      <c r="B23" s="8"/>
      <c r="C23" s="8"/>
      <c r="D23" s="8"/>
      <c r="E23" s="8"/>
      <c r="F23" s="9"/>
      <c r="G23" s="9"/>
    </row>
    <row r="24" ht="15.75" customHeight="1">
      <c r="A24" s="7"/>
      <c r="B24" s="8"/>
      <c r="C24" s="16"/>
      <c r="D24" s="8"/>
      <c r="E24" s="8"/>
      <c r="F24" s="9"/>
      <c r="G24" s="9"/>
    </row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>
      <c r="A31" s="8"/>
      <c r="B31" s="8"/>
      <c r="C31" s="16"/>
      <c r="D31" s="8"/>
      <c r="E31" s="8"/>
      <c r="F31" s="9"/>
      <c r="G31" s="9"/>
      <c r="H31" s="8"/>
    </row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hyperlinks>
    <hyperlink r:id="rId1" ref="C3"/>
    <hyperlink r:id="rId2" ref="C4"/>
    <hyperlink r:id="rId3" ref="C5"/>
    <hyperlink r:id="rId4" ref="C6"/>
    <hyperlink r:id="rId5" ref="C10"/>
    <hyperlink r:id="rId6" ref="C13"/>
    <hyperlink r:id="rId7" ref="C14"/>
  </hyperlinks>
  <printOptions/>
  <pageMargins bottom="0.75" footer="0.0" header="0.0" left="0.7" right="0.7" top="0.75"/>
  <pageSetup orientation="landscape"/>
  <drawing r:id="rId8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